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56" windowWidth="19820" windowHeight="17440" tabRatio="494" activeTab="0"/>
  </bookViews>
  <sheets>
    <sheet name="2010" sheetId="1" r:id="rId1"/>
    <sheet name="2009" sheetId="2" r:id="rId2"/>
    <sheet name="2008" sheetId="3" r:id="rId3"/>
    <sheet name="2007" sheetId="4" r:id="rId4"/>
  </sheets>
  <definedNames>
    <definedName name="_MailAutoSig_1">'2008'!#REF!</definedName>
  </definedNames>
  <calcPr fullCalcOnLoad="1"/>
</workbook>
</file>

<file path=xl/sharedStrings.xml><?xml version="1.0" encoding="utf-8"?>
<sst xmlns="http://schemas.openxmlformats.org/spreadsheetml/2006/main" count="419" uniqueCount="165">
  <si>
    <t>caps00@gmail.com</t>
  </si>
  <si>
    <t>holla_caps</t>
  </si>
  <si>
    <t xml:space="preserve">Password: </t>
  </si>
  <si>
    <t>Sent UPON payment.</t>
  </si>
  <si>
    <t>Hoopz Hitmen*</t>
  </si>
  <si>
    <t>harold_rush@hotmail.com</t>
  </si>
  <si>
    <t>harold_rush</t>
  </si>
  <si>
    <t>Draft:</t>
  </si>
  <si>
    <t>PB</t>
  </si>
  <si>
    <t>yeepb510@yahoo.com</t>
  </si>
  <si>
    <t>yeepb510</t>
  </si>
  <si>
    <t xml:space="preserve">Scoring: </t>
  </si>
  <si>
    <t>Rotisserie</t>
  </si>
  <si>
    <t>Lincoln Neck Tats</t>
  </si>
  <si>
    <t>Black Mosses</t>
  </si>
  <si>
    <t>Paid:</t>
  </si>
  <si>
    <t>http://basketball.fantasysports.yahoo.com/league/bayridaz/2009</t>
  </si>
  <si>
    <t>Bayridaz Fantasy Basketball: 2009</t>
  </si>
  <si>
    <t>s0kratez@yahoo.com</t>
  </si>
  <si>
    <t>s0kratez</t>
  </si>
  <si>
    <t>Hotrodders</t>
  </si>
  <si>
    <t>krispykreme02@hotmail.com</t>
  </si>
  <si>
    <t>hotrod91483</t>
  </si>
  <si>
    <t>Midwest Ballaz</t>
  </si>
  <si>
    <t>chadrader@hotmail.com</t>
  </si>
  <si>
    <t>chadrader</t>
  </si>
  <si>
    <t>Bayridaz Fantasy Basketball: 2007</t>
  </si>
  <si>
    <t>Experience(years)</t>
  </si>
  <si>
    <t xml:space="preserve"> Pat Mothafukin Riley*</t>
  </si>
  <si>
    <t>Hoopz Hitmen</t>
  </si>
  <si>
    <t>paypal</t>
  </si>
  <si>
    <t>bay hustlas</t>
  </si>
  <si>
    <t>harold_rush@yahoo.com</t>
  </si>
  <si>
    <t>BigBallerz</t>
  </si>
  <si>
    <r>
      <t xml:space="preserve">Max Teams: </t>
    </r>
    <r>
      <rPr>
        <b/>
        <sz val="10"/>
        <rFont val="Arial"/>
        <family val="2"/>
      </rPr>
      <t>16</t>
    </r>
  </si>
  <si>
    <r>
      <t xml:space="preserve">Scoring Type: </t>
    </r>
    <r>
      <rPr>
        <b/>
        <sz val="10"/>
        <rFont val="Arial"/>
        <family val="2"/>
      </rPr>
      <t>Rotisserie</t>
    </r>
  </si>
  <si>
    <r>
      <t xml:space="preserve">Max Moves: </t>
    </r>
    <r>
      <rPr>
        <b/>
        <sz val="10"/>
        <rFont val="Arial"/>
        <family val="2"/>
      </rPr>
      <t>No maximum</t>
    </r>
  </si>
  <si>
    <r>
      <t xml:space="preserve">Max Trades: </t>
    </r>
    <r>
      <rPr>
        <b/>
        <sz val="10"/>
        <rFont val="Arial"/>
        <family val="2"/>
      </rPr>
      <t>No maximum</t>
    </r>
  </si>
  <si>
    <t>Trade Reject Time: 1 Day</t>
  </si>
  <si>
    <r>
      <t xml:space="preserve">Waiver Time: </t>
    </r>
    <r>
      <rPr>
        <b/>
        <sz val="10"/>
        <rFont val="Arial"/>
        <family val="2"/>
      </rPr>
      <t>1 day</t>
    </r>
  </si>
  <si>
    <r>
      <t xml:space="preserve">Can't Cut List Provider: </t>
    </r>
    <r>
      <rPr>
        <b/>
        <sz val="10"/>
        <rFont val="Arial"/>
        <family val="2"/>
      </rPr>
      <t>None</t>
    </r>
  </si>
  <si>
    <r>
      <t xml:space="preserve">Trade Review: </t>
    </r>
    <r>
      <rPr>
        <b/>
        <sz val="10"/>
        <rFont val="Arial"/>
        <family val="2"/>
      </rPr>
      <t>League Votes</t>
    </r>
  </si>
  <si>
    <r>
      <t xml:space="preserve">Players Stat Categories: </t>
    </r>
    <r>
      <rPr>
        <b/>
        <sz val="10"/>
        <rFont val="Arial"/>
        <family val="2"/>
      </rPr>
      <t>Field Goal Percentage (FG%), Free Throw Percentage (FT%), 3-point Shots Made (3PTM), Points Scored (PTS), Total Rebounds (REB), Assists (AST)</t>
    </r>
  </si>
  <si>
    <r>
      <t xml:space="preserve">Max Games Played: </t>
    </r>
    <r>
      <rPr>
        <b/>
        <sz val="10"/>
        <rFont val="Arial"/>
        <family val="2"/>
      </rPr>
      <t>82</t>
    </r>
  </si>
  <si>
    <r>
      <t xml:space="preserve">Start Scoring on: </t>
    </r>
    <r>
      <rPr>
        <b/>
        <sz val="10"/>
        <rFont val="Arial"/>
        <family val="2"/>
      </rPr>
      <t>Tuesday, Oct 27</t>
    </r>
  </si>
  <si>
    <r>
      <t xml:space="preserve">Roster Positions: </t>
    </r>
    <r>
      <rPr>
        <b/>
        <sz val="10"/>
        <rFont val="Arial"/>
        <family val="2"/>
      </rPr>
      <t>PG, SG, G, SF, PF, F, C, C, Util, Util, BN, BN, BN, BN</t>
    </r>
  </si>
  <si>
    <t>Steals (ST), Blocked Shots (BLK), Turnovers (TO), Technical Fouls (TECH), Ejections (EJCT)</t>
  </si>
  <si>
    <t xml:space="preserve">League Settings: </t>
  </si>
  <si>
    <t>shmumush@yahoo.com</t>
  </si>
  <si>
    <t>shmumush</t>
  </si>
  <si>
    <t>leadworker4341@yahoo.com</t>
  </si>
  <si>
    <t>Team Ruthless</t>
  </si>
  <si>
    <t>Tha Murderz II</t>
  </si>
  <si>
    <t>Sent upon deposit!!!</t>
  </si>
  <si>
    <t>Team 211</t>
  </si>
  <si>
    <t>imsteal211@yahoo.com</t>
  </si>
  <si>
    <t>imsteal211</t>
  </si>
  <si>
    <t>Sun Oct 28 7:30pm PDT</t>
  </si>
  <si>
    <t>PHD</t>
  </si>
  <si>
    <t>patkeith32@yahoo.com</t>
  </si>
  <si>
    <t>patkeith32</t>
  </si>
  <si>
    <t>The 69 Beasts</t>
  </si>
  <si>
    <t>lgrimya@yahoo.com</t>
  </si>
  <si>
    <t>Go Hard or Go Home</t>
  </si>
  <si>
    <t>lgrimya</t>
  </si>
  <si>
    <t>http://www.tivon.tv/basketball</t>
  </si>
  <si>
    <t>http://basketball.fantasysports.yahoo.com/nba/3001</t>
  </si>
  <si>
    <t>Sun Oct 25th 4:30pm PDT (7:30pm EST)</t>
  </si>
  <si>
    <t>Bayridaz Fantasy Basketball: 2008</t>
  </si>
  <si>
    <t>Commissioner Info:</t>
  </si>
  <si>
    <r>
      <t>E-MAIL: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>keith@tivon.tv</t>
    </r>
  </si>
  <si>
    <r>
      <t>PHONE: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>510-773-4743</t>
    </r>
  </si>
  <si>
    <r>
      <t>PAYPAL:</t>
    </r>
    <r>
      <rPr>
        <sz val="9"/>
        <rFont val="Arial"/>
        <family val="2"/>
      </rPr>
      <t xml:space="preserve"> </t>
    </r>
    <r>
      <rPr>
        <sz val="9"/>
        <color indexed="12"/>
        <rFont val="Arial"/>
        <family val="2"/>
      </rPr>
      <t>keith@tivon.tv</t>
    </r>
  </si>
  <si>
    <t>Team Name</t>
  </si>
  <si>
    <t>E-mail</t>
  </si>
  <si>
    <t>Yahoo ID:</t>
  </si>
  <si>
    <t>Paid</t>
  </si>
  <si>
    <t>Method</t>
  </si>
  <si>
    <r>
      <t xml:space="preserve">Exp. </t>
    </r>
    <r>
      <rPr>
        <b/>
        <sz val="8"/>
        <color indexed="9"/>
        <rFont val="Tahoma"/>
        <family val="2"/>
      </rPr>
      <t>(years)</t>
    </r>
  </si>
  <si>
    <t>www.Tivon.tv</t>
  </si>
  <si>
    <t>keith@tivon.tv</t>
  </si>
  <si>
    <t>im_tiv</t>
  </si>
  <si>
    <t>paypal</t>
  </si>
  <si>
    <t>League Info:</t>
  </si>
  <si>
    <t xml:space="preserve"> Pat Mothafukin Riley</t>
  </si>
  <si>
    <t>staykeen@aol.com</t>
  </si>
  <si>
    <t>aflexbaby</t>
  </si>
  <si>
    <t>League ID#:</t>
  </si>
  <si>
    <t>the post</t>
  </si>
  <si>
    <t>Bayridaz Fantasy Basketball: 2010/11</t>
  </si>
  <si>
    <t>Hoopz Hitmen</t>
  </si>
  <si>
    <t>The Redeem Team*</t>
  </si>
  <si>
    <t>grimmbizniz</t>
  </si>
  <si>
    <t>laaowg@aol.com</t>
  </si>
  <si>
    <t>gwoaai</t>
  </si>
  <si>
    <t>harold_rush@hotmail.com</t>
  </si>
  <si>
    <t>rigga55@yahoo.com</t>
  </si>
  <si>
    <t>Sun Oct 24th 7:00pm PDT (10:00pm EST)</t>
  </si>
  <si>
    <t>laaowg@aol.com</t>
  </si>
  <si>
    <t>gwoaai</t>
  </si>
  <si>
    <r>
      <t>PHONE: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>510-854-6848</t>
    </r>
  </si>
  <si>
    <t>zuez2001@yahoo.com</t>
  </si>
  <si>
    <t>zuez2001</t>
  </si>
  <si>
    <t xml:space="preserve">Max Teams: </t>
  </si>
  <si>
    <t>jungle baller</t>
  </si>
  <si>
    <t>indocencratic@yahoo.com</t>
  </si>
  <si>
    <t>indocencratic</t>
  </si>
  <si>
    <t>Buy-In:</t>
  </si>
  <si>
    <t>Legendary Eighty One</t>
  </si>
  <si>
    <t>rigga55@yahoo.com</t>
  </si>
  <si>
    <t>rigga55</t>
  </si>
  <si>
    <t>Fee:</t>
  </si>
  <si>
    <t>grimmbizniz</t>
  </si>
  <si>
    <t>$5 of $75 will go to the league processing fee</t>
  </si>
  <si>
    <t>postunwrkbootz</t>
  </si>
  <si>
    <t>grimm8@msn.com</t>
  </si>
  <si>
    <t>leadworker4143</t>
  </si>
  <si>
    <t>Actual Pot Distribution</t>
  </si>
  <si>
    <t>Final Position</t>
  </si>
  <si>
    <t>Rounded:(%)</t>
  </si>
  <si>
    <t>Total</t>
  </si>
  <si>
    <t>1st Place</t>
  </si>
  <si>
    <t>2nd Place</t>
  </si>
  <si>
    <t>3rd Place</t>
  </si>
  <si>
    <t>4th Place</t>
  </si>
  <si>
    <t>5th Place</t>
  </si>
  <si>
    <t>* = Defending Champion</t>
  </si>
  <si>
    <t xml:space="preserve">Pot Total = </t>
  </si>
  <si>
    <t xml:space="preserve">League Info: </t>
  </si>
  <si>
    <t>http://tivon.tv/basketball</t>
  </si>
  <si>
    <t xml:space="preserve">Sign up URL: </t>
  </si>
  <si>
    <t>http://basketball.fantasysports.yahoo.com</t>
  </si>
  <si>
    <t xml:space="preserve">League URL: </t>
  </si>
  <si>
    <t>http://basketball.fantasysports.yahoo.com/league/bayridaz</t>
  </si>
  <si>
    <t>Projected Pot Distribution</t>
  </si>
  <si>
    <t>League Spreadsheet:</t>
  </si>
  <si>
    <t>Pot Buy-In:</t>
  </si>
  <si>
    <t>Previous Standings</t>
  </si>
  <si>
    <t>Standings Unavailable</t>
  </si>
  <si>
    <t>Total: 16</t>
  </si>
  <si>
    <t>Total: 14</t>
  </si>
  <si>
    <t>http://basketball.fantasysports.yahoo.com/league/bayridaz/2005</t>
  </si>
  <si>
    <t>http://basketball.fantasysports.yahoo.com/league/bayridaz/2006</t>
  </si>
  <si>
    <t>lorenze.walker@gmail.com</t>
  </si>
  <si>
    <t>LorenzW</t>
  </si>
  <si>
    <t>http://basketball.fantasysports.yahoo.com/league/bayridaz/2007</t>
  </si>
  <si>
    <t>http://basketball.fantasysports.yahoo.com/league/bayridaz/2008</t>
  </si>
  <si>
    <t>Winnings(%)</t>
  </si>
  <si>
    <t>cash</t>
  </si>
  <si>
    <t>http://tivon.tv/basketball</t>
  </si>
  <si>
    <t>DeeStar</t>
  </si>
  <si>
    <t>alphaomeg7@gmail.com</t>
  </si>
  <si>
    <t>tdk3</t>
  </si>
  <si>
    <t>Grade-A JERKS</t>
  </si>
  <si>
    <t>mwvit@aol.com</t>
  </si>
  <si>
    <t>lilbigmar</t>
  </si>
  <si>
    <t>Louis Lakers</t>
  </si>
  <si>
    <t>lfort459@hotmail.com</t>
  </si>
  <si>
    <t>louis_fort</t>
  </si>
  <si>
    <t>League is FULL!</t>
  </si>
  <si>
    <t>Hoseheads</t>
  </si>
  <si>
    <t>hosehead01@yahoo.com</t>
  </si>
  <si>
    <t>hosehead01</t>
  </si>
  <si>
    <t>Thu Oct 23 2008 7:30pm PDT</t>
  </si>
  <si>
    <t>The Redeem Team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</si>
</sst>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"/>
    <numFmt numFmtId="165" formatCode="[$$-409]#,##0.00;[Red]\-[$$-409]#,##0.00"/>
    <numFmt numFmtId="166" formatCode="_(\$* #,##0.00_);_(\$* \(#,##0.00\);_(\$* \-??_);_(@_)"/>
    <numFmt numFmtId="167" formatCode="_(* #,##0.00_);_(* \(#,##0.00\);_(* &quot;-&quot;??_);_(@_)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2"/>
    </font>
    <font>
      <sz val="14"/>
      <color indexed="18"/>
      <name val="Tahoma"/>
      <family val="2"/>
    </font>
    <font>
      <b/>
      <sz val="14"/>
      <color indexed="18"/>
      <name val="Tahoma"/>
      <family val="2"/>
    </font>
    <font>
      <sz val="9"/>
      <color indexed="18"/>
      <name val="Tahoma"/>
      <family val="2"/>
    </font>
    <font>
      <b/>
      <sz val="9"/>
      <color indexed="18"/>
      <name val="Tahoma"/>
      <family val="2"/>
    </font>
    <font>
      <b/>
      <u val="single"/>
      <sz val="10"/>
      <name val="Arial"/>
      <family val="2"/>
    </font>
    <font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12"/>
      <name val="Times New Roman"/>
      <family val="1"/>
    </font>
    <font>
      <sz val="9"/>
      <color indexed="9"/>
      <name val="Tahoma"/>
      <family val="2"/>
    </font>
    <font>
      <b/>
      <sz val="9"/>
      <color indexed="9"/>
      <name val="Tahoma"/>
      <family val="2"/>
    </font>
    <font>
      <b/>
      <sz val="8"/>
      <color indexed="9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u val="single"/>
      <sz val="14"/>
      <name val="Tahoma"/>
      <family val="2"/>
    </font>
    <font>
      <u val="single"/>
      <sz val="10"/>
      <color indexed="12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12"/>
      <name val="Tahoma"/>
      <family val="2"/>
    </font>
    <font>
      <b/>
      <sz val="9"/>
      <color indexed="12"/>
      <name val="Tahoma"/>
      <family val="2"/>
    </font>
    <font>
      <b/>
      <u val="single"/>
      <sz val="9"/>
      <name val="Tahoma"/>
      <family val="2"/>
    </font>
    <font>
      <sz val="9"/>
      <color indexed="8"/>
      <name val="Arial"/>
      <family val="2"/>
    </font>
    <font>
      <b/>
      <sz val="10"/>
      <color indexed="51"/>
      <name val="Tahoma"/>
      <family val="2"/>
    </font>
    <font>
      <b/>
      <sz val="10"/>
      <name val="Tahoma"/>
      <family val="2"/>
    </font>
    <font>
      <b/>
      <sz val="10"/>
      <color indexed="22"/>
      <name val="Tahoma"/>
      <family val="2"/>
    </font>
    <font>
      <b/>
      <sz val="10"/>
      <color indexed="52"/>
      <name val="Tahoma"/>
      <family val="2"/>
    </font>
    <font>
      <b/>
      <sz val="10"/>
      <color indexed="49"/>
      <name val="Tahoma"/>
      <family val="2"/>
    </font>
    <font>
      <b/>
      <sz val="10"/>
      <color indexed="57"/>
      <name val="Tahoma"/>
      <family val="2"/>
    </font>
    <font>
      <b/>
      <sz val="9"/>
      <name val="Tahoma"/>
      <family val="2"/>
    </font>
    <font>
      <b/>
      <sz val="16"/>
      <name val="Tahoma"/>
      <family val="2"/>
    </font>
    <font>
      <b/>
      <sz val="11"/>
      <name val="Tahoma"/>
      <family val="2"/>
    </font>
    <font>
      <sz val="8"/>
      <name val="Verdana"/>
      <family val="0"/>
    </font>
    <font>
      <u val="single"/>
      <sz val="10"/>
      <color indexed="61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24"/>
      </top>
      <bottom style="double">
        <color indexed="2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2"/>
      </right>
      <top style="thin">
        <color indexed="2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2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2"/>
      </right>
      <top style="thin">
        <color indexed="2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3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3"/>
      </top>
      <bottom style="thin">
        <color indexed="22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22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5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55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5" applyNumberFormat="0" applyFill="0" applyAlignment="0" applyProtection="0"/>
    <xf numFmtId="0" fontId="13" fillId="3" borderId="0" applyNumberFormat="0" applyBorder="0" applyAlignment="0" applyProtection="0"/>
    <xf numFmtId="0" fontId="0" fillId="4" borderId="6" applyNumberFormat="0" applyAlignment="0" applyProtection="0"/>
    <xf numFmtId="0" fontId="14" fillId="2" borderId="7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9" fillId="18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right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"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left" vertical="center"/>
      <protection/>
    </xf>
    <xf numFmtId="0" fontId="31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32" fillId="19" borderId="9" xfId="0" applyNumberFormat="1" applyFont="1" applyFill="1" applyBorder="1" applyAlignment="1" applyProtection="1">
      <alignment/>
      <protection/>
    </xf>
    <xf numFmtId="0" fontId="33" fillId="19" borderId="10" xfId="0" applyNumberFormat="1" applyFont="1" applyFill="1" applyBorder="1" applyAlignment="1" applyProtection="1">
      <alignment horizontal="center" vertical="center"/>
      <protection/>
    </xf>
    <xf numFmtId="0" fontId="33" fillId="19" borderId="11" xfId="0" applyNumberFormat="1" applyFont="1" applyFill="1" applyBorder="1" applyAlignment="1" applyProtection="1">
      <alignment horizontal="center" vertical="center"/>
      <protection/>
    </xf>
    <xf numFmtId="0" fontId="34" fillId="19" borderId="12" xfId="0" applyNumberFormat="1" applyFont="1" applyFill="1" applyBorder="1" applyAlignment="1" applyProtection="1">
      <alignment horizontal="center" vertical="center"/>
      <protection/>
    </xf>
    <xf numFmtId="0" fontId="35" fillId="19" borderId="13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Alignment="1">
      <alignment/>
    </xf>
    <xf numFmtId="0" fontId="37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 horizontal="center" vertical="center"/>
      <protection/>
    </xf>
    <xf numFmtId="0" fontId="38" fillId="0" borderId="6" xfId="53" applyNumberFormat="1" applyFont="1" applyFill="1" applyBorder="1" applyAlignment="1" applyProtection="1">
      <alignment horizontal="center" vertical="center"/>
      <protection/>
    </xf>
    <xf numFmtId="0" fontId="0" fillId="0" borderId="6" xfId="0" applyFont="1" applyBorder="1" applyAlignment="1">
      <alignment horizontal="center" vertical="center"/>
    </xf>
    <xf numFmtId="0" fontId="39" fillId="0" borderId="6" xfId="53" applyNumberFormat="1" applyFont="1" applyFill="1" applyBorder="1" applyAlignment="1" applyProtection="1">
      <alignment horizontal="center" vertical="center" wrapText="1"/>
      <protection/>
    </xf>
    <xf numFmtId="164" fontId="18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40" fillId="0" borderId="14" xfId="0" applyNumberFormat="1" applyFont="1" applyFill="1" applyBorder="1" applyAlignment="1" applyProtection="1">
      <alignment horizontal="left" vertical="center"/>
      <protection/>
    </xf>
    <xf numFmtId="0" fontId="41" fillId="0" borderId="0" xfId="0" applyNumberFormat="1" applyFont="1" applyFill="1" applyBorder="1" applyAlignment="1" applyProtection="1">
      <alignment horizontal="center" vertical="center"/>
      <protection/>
    </xf>
    <xf numFmtId="0" fontId="18" fillId="2" borderId="6" xfId="0" applyNumberFormat="1" applyFont="1" applyFill="1" applyBorder="1" applyAlignment="1" applyProtection="1">
      <alignment horizontal="center" vertical="center"/>
      <protection/>
    </xf>
    <xf numFmtId="1" fontId="38" fillId="2" borderId="6" xfId="53" applyNumberFormat="1" applyFont="1" applyFill="1" applyBorder="1" applyAlignment="1" applyProtection="1">
      <alignment horizontal="center" vertical="center" wrapText="1"/>
      <protection/>
    </xf>
    <xf numFmtId="0" fontId="0" fillId="2" borderId="6" xfId="0" applyFont="1" applyFill="1" applyBorder="1" applyAlignment="1">
      <alignment horizontal="center" vertical="center"/>
    </xf>
    <xf numFmtId="0" fontId="18" fillId="2" borderId="6" xfId="0" applyNumberFormat="1" applyFont="1" applyFill="1" applyBorder="1" applyAlignment="1" applyProtection="1">
      <alignment horizontal="center" vertical="center" wrapText="1"/>
      <protection/>
    </xf>
    <xf numFmtId="1" fontId="18" fillId="2" borderId="6" xfId="0" applyNumberFormat="1" applyFont="1" applyFill="1" applyBorder="1" applyAlignment="1" applyProtection="1">
      <alignment horizontal="center" vertical="center" wrapText="1"/>
      <protection/>
    </xf>
    <xf numFmtId="0" fontId="42" fillId="0" borderId="15" xfId="0" applyNumberFormat="1" applyFont="1" applyFill="1" applyBorder="1" applyAlignment="1" applyProtection="1">
      <alignment/>
      <protection/>
    </xf>
    <xf numFmtId="0" fontId="26" fillId="0" borderId="16" xfId="0" applyFont="1" applyBorder="1" applyAlignment="1">
      <alignment horizontal="left" wrapText="1" indent="1"/>
    </xf>
    <xf numFmtId="0" fontId="18" fillId="0" borderId="17" xfId="0" applyNumberFormat="1" applyFont="1" applyFill="1" applyBorder="1" applyAlignment="1" applyProtection="1">
      <alignment/>
      <protection/>
    </xf>
    <xf numFmtId="1" fontId="38" fillId="0" borderId="6" xfId="53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26" fillId="0" borderId="18" xfId="0" applyNumberFormat="1" applyFont="1" applyFill="1" applyBorder="1" applyAlignment="1" applyProtection="1">
      <alignment horizontal="left" inden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8" fillId="0" borderId="0" xfId="0" applyFont="1" applyAlignment="1">
      <alignment horizontal="left" indent="1"/>
    </xf>
    <xf numFmtId="0" fontId="26" fillId="0" borderId="18" xfId="0" applyFont="1" applyBorder="1" applyAlignment="1">
      <alignment horizontal="left" indent="1"/>
    </xf>
    <xf numFmtId="0" fontId="42" fillId="0" borderId="19" xfId="0" applyNumberFormat="1" applyFont="1" applyFill="1" applyBorder="1" applyAlignment="1" applyProtection="1">
      <alignment/>
      <protection/>
    </xf>
    <xf numFmtId="0" fontId="26" fillId="0" borderId="0" xfId="0" applyFont="1" applyBorder="1" applyAlignment="1">
      <alignment horizontal="left" indent="1"/>
    </xf>
    <xf numFmtId="0" fontId="0" fillId="0" borderId="6" xfId="0" applyFont="1" applyFill="1" applyBorder="1" applyAlignment="1">
      <alignment horizontal="center" vertical="center"/>
    </xf>
    <xf numFmtId="165" fontId="26" fillId="0" borderId="0" xfId="0" applyNumberFormat="1" applyFont="1" applyBorder="1" applyAlignment="1">
      <alignment horizontal="left" indent="1"/>
    </xf>
    <xf numFmtId="0" fontId="42" fillId="0" borderId="20" xfId="0" applyNumberFormat="1" applyFont="1" applyFill="1" applyBorder="1" applyAlignment="1" applyProtection="1">
      <alignment/>
      <protection/>
    </xf>
    <xf numFmtId="0" fontId="18" fillId="0" borderId="21" xfId="0" applyNumberFormat="1" applyFont="1" applyFill="1" applyBorder="1" applyAlignment="1" applyProtection="1">
      <alignment/>
      <protection/>
    </xf>
    <xf numFmtId="164" fontId="18" fillId="2" borderId="6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38" fillId="2" borderId="22" xfId="53" applyNumberFormat="1" applyFont="1" applyFill="1" applyBorder="1" applyAlignment="1" applyProtection="1">
      <alignment horizontal="center" vertical="center"/>
      <protection/>
    </xf>
    <xf numFmtId="0" fontId="44" fillId="2" borderId="23" xfId="0" applyFont="1" applyFill="1" applyBorder="1" applyAlignment="1">
      <alignment horizontal="center" vertical="center"/>
    </xf>
    <xf numFmtId="0" fontId="40" fillId="0" borderId="0" xfId="0" applyNumberFormat="1" applyFont="1" applyFill="1" applyBorder="1" applyAlignment="1" applyProtection="1">
      <alignment horizontal="left" vertical="center"/>
      <protection/>
    </xf>
    <xf numFmtId="0" fontId="38" fillId="18" borderId="22" xfId="53" applyNumberFormat="1" applyFont="1" applyFill="1" applyBorder="1" applyAlignment="1" applyProtection="1">
      <alignment horizontal="center" vertical="center"/>
      <protection/>
    </xf>
    <xf numFmtId="0" fontId="44" fillId="0" borderId="23" xfId="0" applyFont="1" applyBorder="1" applyAlignment="1">
      <alignment horizontal="center" vertical="center"/>
    </xf>
    <xf numFmtId="0" fontId="18" fillId="18" borderId="6" xfId="0" applyNumberFormat="1" applyFont="1" applyFill="1" applyBorder="1" applyAlignment="1" applyProtection="1">
      <alignment horizontal="center" vertical="center" wrapText="1"/>
      <protection/>
    </xf>
    <xf numFmtId="0" fontId="42" fillId="0" borderId="24" xfId="0" applyNumberFormat="1" applyFont="1" applyFill="1" applyBorder="1" applyAlignment="1" applyProtection="1">
      <alignment horizontal="center"/>
      <protection/>
    </xf>
    <xf numFmtId="0" fontId="41" fillId="0" borderId="25" xfId="0" applyNumberFormat="1" applyFont="1" applyFill="1" applyBorder="1" applyAlignment="1" applyProtection="1">
      <alignment horizontal="center"/>
      <protection/>
    </xf>
    <xf numFmtId="0" fontId="42" fillId="0" borderId="26" xfId="0" applyNumberFormat="1" applyFont="1" applyFill="1" applyBorder="1" applyAlignment="1" applyProtection="1">
      <alignment horizontal="center"/>
      <protection/>
    </xf>
    <xf numFmtId="0" fontId="38" fillId="2" borderId="6" xfId="53" applyNumberFormat="1" applyFont="1" applyFill="1" applyBorder="1" applyAlignment="1" applyProtection="1">
      <alignment horizontal="center" vertical="center"/>
      <protection/>
    </xf>
    <xf numFmtId="0" fontId="0" fillId="2" borderId="0" xfId="0" applyFill="1" applyAlignment="1">
      <alignment horizontal="center" vertical="center"/>
    </xf>
    <xf numFmtId="0" fontId="45" fillId="0" borderId="27" xfId="0" applyNumberFormat="1" applyFont="1" applyFill="1" applyBorder="1" applyAlignment="1" applyProtection="1">
      <alignment horizontal="left"/>
      <protection/>
    </xf>
    <xf numFmtId="10" fontId="39" fillId="0" borderId="28" xfId="59" applyNumberFormat="1" applyFont="1" applyFill="1" applyBorder="1" applyAlignment="1" applyProtection="1">
      <alignment horizontal="center"/>
      <protection/>
    </xf>
    <xf numFmtId="166" fontId="46" fillId="0" borderId="0" xfId="44" applyFont="1" applyFill="1" applyBorder="1" applyAlignment="1" applyProtection="1">
      <alignment horizontal="center"/>
      <protection/>
    </xf>
    <xf numFmtId="0" fontId="0" fillId="0" borderId="23" xfId="0" applyBorder="1" applyAlignment="1">
      <alignment horizontal="center" vertical="center"/>
    </xf>
    <xf numFmtId="0" fontId="47" fillId="0" borderId="15" xfId="0" applyNumberFormat="1" applyFont="1" applyFill="1" applyBorder="1" applyAlignment="1" applyProtection="1">
      <alignment horizontal="left"/>
      <protection/>
    </xf>
    <xf numFmtId="10" fontId="39" fillId="0" borderId="29" xfId="59" applyNumberFormat="1" applyFont="1" applyFill="1" applyBorder="1" applyAlignment="1" applyProtection="1">
      <alignment horizontal="center"/>
      <protection/>
    </xf>
    <xf numFmtId="0" fontId="0" fillId="2" borderId="30" xfId="0" applyFill="1" applyBorder="1" applyAlignment="1">
      <alignment horizontal="center" vertical="center"/>
    </xf>
    <xf numFmtId="1" fontId="18" fillId="2" borderId="31" xfId="0" applyNumberFormat="1" applyFont="1" applyFill="1" applyBorder="1" applyAlignment="1" applyProtection="1">
      <alignment horizontal="center" vertical="center" wrapText="1"/>
      <protection/>
    </xf>
    <xf numFmtId="9" fontId="48" fillId="0" borderId="15" xfId="0" applyNumberFormat="1" applyFont="1" applyFill="1" applyBorder="1" applyAlignment="1" applyProtection="1">
      <alignment horizontal="left"/>
      <protection/>
    </xf>
    <xf numFmtId="166" fontId="46" fillId="0" borderId="18" xfId="44" applyFont="1" applyFill="1" applyBorder="1" applyAlignment="1" applyProtection="1">
      <alignment horizontal="center"/>
      <protection/>
    </xf>
    <xf numFmtId="0" fontId="18" fillId="18" borderId="6" xfId="0" applyNumberFormat="1" applyFont="1" applyFill="1" applyBorder="1" applyAlignment="1" applyProtection="1">
      <alignment horizontal="center" vertical="center"/>
      <protection/>
    </xf>
    <xf numFmtId="1" fontId="38" fillId="18" borderId="31" xfId="53" applyNumberForma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/>
    </xf>
    <xf numFmtId="0" fontId="18" fillId="18" borderId="23" xfId="0" applyNumberFormat="1" applyFont="1" applyFill="1" applyBorder="1" applyAlignment="1" applyProtection="1">
      <alignment horizontal="center" vertical="center" wrapText="1"/>
      <protection/>
    </xf>
    <xf numFmtId="1" fontId="18" fillId="18" borderId="6" xfId="0" applyNumberFormat="1" applyFont="1" applyFill="1" applyBorder="1" applyAlignment="1" applyProtection="1">
      <alignment horizontal="center" vertical="center" wrapText="1"/>
      <protection/>
    </xf>
    <xf numFmtId="9" fontId="49" fillId="0" borderId="15" xfId="0" applyNumberFormat="1" applyFont="1" applyFill="1" applyBorder="1" applyAlignment="1" applyProtection="1">
      <alignment horizontal="left"/>
      <protection/>
    </xf>
    <xf numFmtId="1" fontId="38" fillId="2" borderId="31" xfId="53" applyNumberFormat="1" applyFill="1" applyBorder="1" applyAlignment="1" applyProtection="1">
      <alignment horizontal="center" vertical="center" wrapText="1"/>
      <protection/>
    </xf>
    <xf numFmtId="0" fontId="0" fillId="2" borderId="32" xfId="0" applyFill="1" applyBorder="1" applyAlignment="1">
      <alignment horizontal="center" vertical="center"/>
    </xf>
    <xf numFmtId="9" fontId="50" fillId="0" borderId="24" xfId="0" applyNumberFormat="1" applyFont="1" applyFill="1" applyBorder="1" applyAlignment="1" applyProtection="1">
      <alignment horizontal="left"/>
      <protection/>
    </xf>
    <xf numFmtId="10" fontId="39" fillId="0" borderId="25" xfId="59" applyNumberFormat="1" applyFont="1" applyFill="1" applyBorder="1" applyAlignment="1" applyProtection="1">
      <alignment horizontal="center"/>
      <protection/>
    </xf>
    <xf numFmtId="166" fontId="46" fillId="0" borderId="14" xfId="44" applyFont="1" applyFill="1" applyBorder="1" applyAlignment="1" applyProtection="1">
      <alignment horizontal="center"/>
      <protection/>
    </xf>
    <xf numFmtId="164" fontId="18" fillId="0" borderId="0" xfId="0" applyNumberFormat="1" applyFont="1" applyFill="1" applyBorder="1" applyAlignment="1" applyProtection="1">
      <alignment/>
      <protection/>
    </xf>
    <xf numFmtId="9" fontId="51" fillId="0" borderId="15" xfId="0" applyNumberFormat="1" applyFont="1" applyFill="1" applyBorder="1" applyAlignment="1" applyProtection="1">
      <alignment horizontal="center"/>
      <protection/>
    </xf>
    <xf numFmtId="164" fontId="42" fillId="0" borderId="0" xfId="44" applyNumberFormat="1" applyFont="1" applyFill="1" applyBorder="1" applyAlignment="1" applyProtection="1">
      <alignment horizontal="center"/>
      <protection/>
    </xf>
    <xf numFmtId="0" fontId="42" fillId="0" borderId="0" xfId="0" applyNumberFormat="1" applyFont="1" applyFill="1" applyBorder="1" applyAlignment="1" applyProtection="1">
      <alignment horizontal="right"/>
      <protection/>
    </xf>
    <xf numFmtId="0" fontId="38" fillId="0" borderId="0" xfId="53" applyNumberFormat="1" applyFont="1" applyFill="1" applyBorder="1" applyAlignment="1" applyProtection="1">
      <alignment/>
      <protection/>
    </xf>
    <xf numFmtId="0" fontId="40" fillId="0" borderId="21" xfId="0" applyNumberFormat="1" applyFont="1" applyFill="1" applyBorder="1" applyAlignment="1" applyProtection="1">
      <alignment horizontal="left" vertical="center"/>
      <protection/>
    </xf>
    <xf numFmtId="0" fontId="41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Fill="1" applyBorder="1" applyAlignment="1" applyProtection="1">
      <alignment horizontal="center"/>
      <protection/>
    </xf>
    <xf numFmtId="165" fontId="26" fillId="0" borderId="33" xfId="0" applyNumberFormat="1" applyFont="1" applyBorder="1" applyAlignment="1">
      <alignment horizontal="center"/>
    </xf>
    <xf numFmtId="0" fontId="40" fillId="0" borderId="0" xfId="0" applyNumberFormat="1" applyFont="1" applyFill="1" applyBorder="1" applyAlignment="1" applyProtection="1">
      <alignment/>
      <protection/>
    </xf>
    <xf numFmtId="0" fontId="42" fillId="0" borderId="21" xfId="0" applyNumberFormat="1" applyFont="1" applyFill="1" applyBorder="1" applyAlignment="1" applyProtection="1">
      <alignment horizontal="center"/>
      <protection/>
    </xf>
    <xf numFmtId="0" fontId="26" fillId="0" borderId="34" xfId="0" applyNumberFormat="1" applyFont="1" applyBorder="1" applyAlignment="1">
      <alignment horizontal="center"/>
    </xf>
    <xf numFmtId="0" fontId="46" fillId="0" borderId="0" xfId="0" applyNumberFormat="1" applyFont="1" applyFill="1" applyBorder="1" applyAlignment="1" applyProtection="1">
      <alignment horizontal="center"/>
      <protection/>
    </xf>
    <xf numFmtId="166" fontId="46" fillId="0" borderId="35" xfId="44" applyFont="1" applyFill="1" applyBorder="1" applyAlignment="1" applyProtection="1">
      <alignment horizontal="center"/>
      <protection/>
    </xf>
    <xf numFmtId="0" fontId="51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Font="1" applyAlignment="1">
      <alignment/>
    </xf>
    <xf numFmtId="166" fontId="46" fillId="0" borderId="36" xfId="44" applyFont="1" applyFill="1" applyBorder="1" applyAlignment="1" applyProtection="1">
      <alignment horizontal="center"/>
      <protection/>
    </xf>
    <xf numFmtId="9" fontId="51" fillId="0" borderId="0" xfId="0" applyNumberFormat="1" applyFont="1" applyFill="1" applyBorder="1" applyAlignment="1" applyProtection="1">
      <alignment horizontal="center"/>
      <protection/>
    </xf>
    <xf numFmtId="0" fontId="42" fillId="0" borderId="25" xfId="0" applyNumberFormat="1" applyFont="1" applyFill="1" applyBorder="1" applyAlignment="1" applyProtection="1">
      <alignment horizontal="center"/>
      <protection/>
    </xf>
    <xf numFmtId="0" fontId="26" fillId="0" borderId="37" xfId="0" applyFont="1" applyBorder="1" applyAlignment="1">
      <alignment horizontal="left" indent="1"/>
    </xf>
    <xf numFmtId="164" fontId="18" fillId="18" borderId="6" xfId="0" applyNumberFormat="1" applyFont="1" applyFill="1" applyBorder="1" applyAlignment="1" applyProtection="1">
      <alignment horizontal="center" vertical="center" wrapText="1"/>
      <protection/>
    </xf>
    <xf numFmtId="0" fontId="42" fillId="0" borderId="24" xfId="0" applyNumberFormat="1" applyFont="1" applyFill="1" applyBorder="1" applyAlignment="1" applyProtection="1">
      <alignment/>
      <protection/>
    </xf>
    <xf numFmtId="0" fontId="26" fillId="0" borderId="26" xfId="0" applyFont="1" applyBorder="1" applyAlignment="1">
      <alignment horizontal="left" indent="1"/>
    </xf>
    <xf numFmtId="0" fontId="18" fillId="0" borderId="14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52" fillId="0" borderId="0" xfId="0" applyNumberFormat="1" applyFont="1" applyFill="1" applyBorder="1" applyAlignment="1" applyProtection="1">
      <alignment/>
      <protection/>
    </xf>
    <xf numFmtId="0" fontId="53" fillId="0" borderId="0" xfId="0" applyNumberFormat="1" applyFont="1" applyFill="1" applyBorder="1" applyAlignment="1" applyProtection="1">
      <alignment/>
      <protection/>
    </xf>
    <xf numFmtId="0" fontId="32" fillId="19" borderId="38" xfId="0" applyNumberFormat="1" applyFont="1" applyFill="1" applyBorder="1" applyAlignment="1" applyProtection="1">
      <alignment/>
      <protection/>
    </xf>
    <xf numFmtId="0" fontId="33" fillId="19" borderId="39" xfId="0" applyNumberFormat="1" applyFont="1" applyFill="1" applyBorder="1" applyAlignment="1" applyProtection="1">
      <alignment horizontal="center" vertical="center"/>
      <protection/>
    </xf>
    <xf numFmtId="0" fontId="33" fillId="19" borderId="40" xfId="0" applyNumberFormat="1" applyFont="1" applyFill="1" applyBorder="1" applyAlignment="1" applyProtection="1">
      <alignment horizontal="center" vertical="center"/>
      <protection/>
    </xf>
    <xf numFmtId="0" fontId="33" fillId="19" borderId="41" xfId="0" applyNumberFormat="1" applyFont="1" applyFill="1" applyBorder="1" applyAlignment="1" applyProtection="1">
      <alignment horizontal="center" vertical="center"/>
      <protection/>
    </xf>
    <xf numFmtId="0" fontId="33" fillId="19" borderId="42" xfId="0" applyNumberFormat="1" applyFont="1" applyFill="1" applyBorder="1" applyAlignment="1" applyProtection="1">
      <alignment horizontal="center" vertical="center"/>
      <protection/>
    </xf>
    <xf numFmtId="0" fontId="18" fillId="0" borderId="43" xfId="0" applyNumberFormat="1" applyFont="1" applyFill="1" applyBorder="1" applyAlignment="1" applyProtection="1">
      <alignment/>
      <protection/>
    </xf>
    <xf numFmtId="0" fontId="18" fillId="0" borderId="44" xfId="0" applyNumberFormat="1" applyFont="1" applyFill="1" applyBorder="1" applyAlignment="1" applyProtection="1">
      <alignment horizontal="center" vertical="center"/>
      <protection/>
    </xf>
    <xf numFmtId="1" fontId="18" fillId="0" borderId="31" xfId="0" applyNumberFormat="1" applyFont="1" applyFill="1" applyBorder="1" applyAlignment="1" applyProtection="1">
      <alignment horizontal="center" vertical="center" wrapText="1"/>
      <protection/>
    </xf>
    <xf numFmtId="0" fontId="18" fillId="2" borderId="45" xfId="0" applyNumberFormat="1" applyFont="1" applyFill="1" applyBorder="1" applyAlignment="1" applyProtection="1">
      <alignment horizontal="center" vertical="center"/>
      <protection/>
    </xf>
    <xf numFmtId="0" fontId="18" fillId="0" borderId="45" xfId="0" applyNumberFormat="1" applyFont="1" applyFill="1" applyBorder="1" applyAlignment="1" applyProtection="1">
      <alignment horizontal="center" vertical="center"/>
      <protection/>
    </xf>
    <xf numFmtId="9" fontId="39" fillId="0" borderId="28" xfId="59" applyFont="1" applyFill="1" applyBorder="1" applyAlignment="1" applyProtection="1">
      <alignment horizontal="center"/>
      <protection/>
    </xf>
    <xf numFmtId="9" fontId="39" fillId="0" borderId="29" xfId="59" applyFont="1" applyFill="1" applyBorder="1" applyAlignment="1" applyProtection="1">
      <alignment horizontal="center"/>
      <protection/>
    </xf>
    <xf numFmtId="9" fontId="48" fillId="0" borderId="24" xfId="0" applyNumberFormat="1" applyFont="1" applyFill="1" applyBorder="1" applyAlignment="1" applyProtection="1">
      <alignment horizontal="left"/>
      <protection/>
    </xf>
    <xf numFmtId="9" fontId="39" fillId="0" borderId="25" xfId="59" applyFont="1" applyFill="1" applyBorder="1" applyAlignment="1" applyProtection="1">
      <alignment horizontal="center"/>
      <protection/>
    </xf>
    <xf numFmtId="166" fontId="46" fillId="0" borderId="26" xfId="44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>
      <alignment horizontal="center" vertical="center"/>
    </xf>
    <xf numFmtId="0" fontId="51" fillId="0" borderId="27" xfId="0" applyNumberFormat="1" applyFont="1" applyFill="1" applyBorder="1" applyAlignment="1" applyProtection="1">
      <alignment/>
      <protection/>
    </xf>
    <xf numFmtId="1" fontId="38" fillId="0" borderId="46" xfId="53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3" xfId="0" applyNumberFormat="1" applyFont="1" applyFill="1" applyBorder="1" applyAlignment="1" applyProtection="1">
      <alignment horizontal="center" vertical="center"/>
      <protection/>
    </xf>
    <xf numFmtId="0" fontId="18" fillId="2" borderId="32" xfId="0" applyNumberFormat="1" applyFont="1" applyFill="1" applyBorder="1" applyAlignment="1" applyProtection="1">
      <alignment horizontal="center" vertical="center"/>
      <protection/>
    </xf>
    <xf numFmtId="0" fontId="0" fillId="2" borderId="47" xfId="0" applyFont="1" applyFill="1" applyBorder="1" applyAlignment="1">
      <alignment horizontal="center" vertical="center"/>
    </xf>
    <xf numFmtId="0" fontId="52" fillId="0" borderId="0" xfId="0" applyNumberFormat="1" applyFont="1" applyFill="1" applyBorder="1" applyAlignment="1" applyProtection="1">
      <alignment horizontal="center" vertical="center"/>
      <protection/>
    </xf>
    <xf numFmtId="1" fontId="38" fillId="0" borderId="48" xfId="53" applyNumberFormat="1" applyFont="1" applyFill="1" applyBorder="1" applyAlignment="1" applyProtection="1">
      <alignment horizontal="center" vertical="center" wrapText="1"/>
      <protection/>
    </xf>
    <xf numFmtId="0" fontId="0" fillId="0" borderId="37" xfId="0" applyFont="1" applyBorder="1" applyAlignment="1">
      <alignment horizontal="left" indent="1"/>
    </xf>
    <xf numFmtId="0" fontId="0" fillId="0" borderId="48" xfId="0" applyFont="1" applyBorder="1" applyAlignment="1">
      <alignment horizontal="center" vertical="center"/>
    </xf>
    <xf numFmtId="0" fontId="0" fillId="0" borderId="18" xfId="0" applyFont="1" applyBorder="1" applyAlignment="1">
      <alignment horizontal="left" indent="1"/>
    </xf>
    <xf numFmtId="1" fontId="38" fillId="0" borderId="31" xfId="53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Font="1" applyBorder="1" applyAlignment="1">
      <alignment horizontal="left" indent="1"/>
    </xf>
    <xf numFmtId="1" fontId="38" fillId="2" borderId="31" xfId="53" applyNumberFormat="1" applyFont="1" applyFill="1" applyBorder="1" applyAlignment="1" applyProtection="1">
      <alignment horizontal="center" vertical="center" wrapText="1"/>
      <protection/>
    </xf>
    <xf numFmtId="0" fontId="0" fillId="2" borderId="22" xfId="0" applyFont="1" applyFill="1" applyBorder="1" applyAlignment="1">
      <alignment horizontal="center" vertical="center"/>
    </xf>
    <xf numFmtId="0" fontId="18" fillId="2" borderId="23" xfId="0" applyNumberFormat="1" applyFont="1" applyFill="1" applyBorder="1" applyAlignment="1" applyProtection="1">
      <alignment horizontal="center" vertical="center" wrapText="1"/>
      <protection/>
    </xf>
    <xf numFmtId="0" fontId="18" fillId="20" borderId="6" xfId="0" applyNumberFormat="1" applyFont="1" applyFill="1" applyBorder="1" applyAlignment="1" applyProtection="1">
      <alignment horizontal="center" vertical="center"/>
      <protection/>
    </xf>
    <xf numFmtId="1" fontId="38" fillId="21" borderId="6" xfId="53" applyNumberFormat="1" applyFont="1" applyFill="1" applyBorder="1" applyAlignment="1" applyProtection="1">
      <alignment horizontal="center" vertical="center" wrapText="1"/>
      <protection/>
    </xf>
    <xf numFmtId="0" fontId="0" fillId="21" borderId="30" xfId="0" applyFill="1" applyBorder="1" applyAlignment="1">
      <alignment horizontal="center" vertical="center"/>
    </xf>
    <xf numFmtId="0" fontId="18" fillId="21" borderId="6" xfId="0" applyNumberFormat="1" applyFont="1" applyFill="1" applyBorder="1" applyAlignment="1" applyProtection="1">
      <alignment horizontal="center" vertical="center" wrapText="1"/>
      <protection/>
    </xf>
    <xf numFmtId="164" fontId="18" fillId="21" borderId="6" xfId="0" applyNumberFormat="1" applyFont="1" applyFill="1" applyBorder="1" applyAlignment="1" applyProtection="1">
      <alignment horizontal="center" vertical="center" wrapText="1"/>
      <protection/>
    </xf>
    <xf numFmtId="1" fontId="18" fillId="21" borderId="31" xfId="0" applyNumberFormat="1" applyFont="1" applyFill="1" applyBorder="1" applyAlignment="1" applyProtection="1">
      <alignment horizontal="center" vertical="center" wrapText="1"/>
      <protection/>
    </xf>
    <xf numFmtId="1" fontId="18" fillId="21" borderId="6" xfId="0" applyNumberFormat="1" applyFont="1" applyFill="1" applyBorder="1" applyAlignment="1" applyProtection="1">
      <alignment horizontal="center" vertical="center" wrapText="1"/>
      <protection/>
    </xf>
    <xf numFmtId="0" fontId="38" fillId="22" borderId="6" xfId="53" applyNumberFormat="1" applyFont="1" applyFill="1" applyBorder="1" applyAlignment="1" applyProtection="1">
      <alignment horizontal="center" vertical="center"/>
      <protection/>
    </xf>
    <xf numFmtId="0" fontId="0" fillId="22" borderId="23" xfId="0" applyFill="1" applyBorder="1" applyAlignment="1">
      <alignment horizontal="center" vertical="center"/>
    </xf>
    <xf numFmtId="0" fontId="18" fillId="22" borderId="6" xfId="0" applyNumberFormat="1" applyFont="1" applyFill="1" applyBorder="1" applyAlignment="1" applyProtection="1">
      <alignment horizontal="center" vertical="center" wrapText="1"/>
      <protection/>
    </xf>
    <xf numFmtId="1" fontId="18" fillId="22" borderId="6" xfId="0" applyNumberFormat="1" applyFont="1" applyFill="1" applyBorder="1" applyAlignment="1" applyProtection="1">
      <alignment horizontal="center" vertical="center" wrapText="1"/>
      <protection/>
    </xf>
    <xf numFmtId="164" fontId="18" fillId="20" borderId="6" xfId="0" applyNumberFormat="1" applyFont="1" applyFill="1" applyBorder="1" applyAlignment="1" applyProtection="1">
      <alignment horizontal="center" vertical="center" wrapText="1"/>
      <protection/>
    </xf>
    <xf numFmtId="0" fontId="38" fillId="0" borderId="6" xfId="53" applyNumberFormat="1" applyFill="1" applyBorder="1" applyAlignment="1" applyProtection="1">
      <alignment horizontal="center" vertical="center"/>
      <protection/>
    </xf>
    <xf numFmtId="1" fontId="38" fillId="2" borderId="6" xfId="53" applyNumberFormat="1" applyFill="1" applyBorder="1" applyAlignment="1" applyProtection="1">
      <alignment horizontal="center" vertical="center" wrapText="1"/>
      <protection/>
    </xf>
    <xf numFmtId="0" fontId="26" fillId="0" borderId="0" xfId="0" applyFont="1" applyAlignment="1">
      <alignment/>
    </xf>
    <xf numFmtId="0" fontId="0" fillId="2" borderId="49" xfId="0" applyFill="1" applyBorder="1" applyAlignment="1">
      <alignment horizontal="center" vertical="center"/>
    </xf>
    <xf numFmtId="0" fontId="0" fillId="0" borderId="21" xfId="0" applyFont="1" applyBorder="1" applyAlignment="1">
      <alignment horizontal="left" indent="1"/>
    </xf>
    <xf numFmtId="0" fontId="18" fillId="21" borderId="6" xfId="0" applyNumberFormat="1" applyFont="1" applyFill="1" applyBorder="1" applyAlignment="1" applyProtection="1">
      <alignment horizontal="center" vertical="center"/>
      <protection/>
    </xf>
    <xf numFmtId="0" fontId="44" fillId="21" borderId="23" xfId="0" applyFont="1" applyFill="1" applyBorder="1" applyAlignment="1">
      <alignment horizontal="center" vertical="center"/>
    </xf>
    <xf numFmtId="0" fontId="18" fillId="22" borderId="6" xfId="0" applyNumberFormat="1" applyFont="1" applyFill="1" applyBorder="1" applyAlignment="1" applyProtection="1">
      <alignment horizontal="center" vertical="center"/>
      <protection/>
    </xf>
    <xf numFmtId="1" fontId="18" fillId="20" borderId="6" xfId="0" applyNumberFormat="1" applyFont="1" applyFill="1" applyBorder="1" applyAlignment="1" applyProtection="1">
      <alignment horizontal="center" vertical="center" wrapText="1"/>
      <protection/>
    </xf>
    <xf numFmtId="164" fontId="18" fillId="22" borderId="6" xfId="0" applyNumberFormat="1" applyFont="1" applyFill="1" applyBorder="1" applyAlignment="1" applyProtection="1">
      <alignment horizontal="center" vertical="center" wrapText="1"/>
      <protection/>
    </xf>
    <xf numFmtId="0" fontId="18" fillId="21" borderId="31" xfId="0" applyNumberFormat="1" applyFont="1" applyFill="1" applyBorder="1" applyAlignment="1" applyProtection="1">
      <alignment horizontal="center" vertical="center"/>
      <protection/>
    </xf>
    <xf numFmtId="1" fontId="38" fillId="2" borderId="48" xfId="53" applyNumberFormat="1" applyFont="1" applyFill="1" applyBorder="1" applyAlignment="1" applyProtection="1">
      <alignment horizontal="center" vertical="center" wrapText="1"/>
      <protection/>
    </xf>
    <xf numFmtId="0" fontId="38" fillId="21" borderId="6" xfId="53" applyNumberFormat="1" applyFont="1" applyFill="1" applyBorder="1" applyAlignment="1" applyProtection="1">
      <alignment horizontal="center" vertical="center"/>
      <protection/>
    </xf>
    <xf numFmtId="0" fontId="38" fillId="20" borderId="31" xfId="53" applyNumberFormat="1" applyFont="1" applyFill="1" applyBorder="1" applyAlignment="1" applyProtection="1">
      <alignment horizontal="center" vertical="center"/>
      <protection/>
    </xf>
    <xf numFmtId="0" fontId="38" fillId="22" borderId="31" xfId="53" applyNumberFormat="1" applyFill="1" applyBorder="1" applyAlignment="1" applyProtection="1">
      <alignment horizontal="center" vertical="center"/>
      <protection/>
    </xf>
    <xf numFmtId="1" fontId="38" fillId="21" borderId="31" xfId="53" applyNumberFormat="1" applyFill="1" applyBorder="1" applyAlignment="1" applyProtection="1">
      <alignment horizontal="center" vertical="center" wrapText="1"/>
      <protection/>
    </xf>
    <xf numFmtId="0" fontId="18" fillId="20" borderId="23" xfId="0" applyNumberFormat="1" applyFont="1" applyFill="1" applyBorder="1" applyAlignment="1" applyProtection="1">
      <alignment horizontal="center" vertical="center" wrapText="1"/>
      <protection/>
    </xf>
    <xf numFmtId="0" fontId="18" fillId="22" borderId="23" xfId="0" applyNumberFormat="1" applyFont="1" applyFill="1" applyBorder="1" applyAlignment="1" applyProtection="1">
      <alignment horizontal="center" vertical="center" wrapText="1"/>
      <protection/>
    </xf>
    <xf numFmtId="0" fontId="18" fillId="21" borderId="23" xfId="0" applyNumberFormat="1" applyFont="1" applyFill="1" applyBorder="1" applyAlignment="1" applyProtection="1">
      <alignment horizontal="center" vertical="center" wrapText="1"/>
      <protection/>
    </xf>
    <xf numFmtId="0" fontId="0" fillId="2" borderId="46" xfId="0" applyFill="1" applyBorder="1" applyAlignment="1">
      <alignment horizontal="center" vertical="center"/>
    </xf>
    <xf numFmtId="0" fontId="0" fillId="20" borderId="6" xfId="0" applyFill="1" applyBorder="1" applyAlignment="1">
      <alignment horizontal="center" vertical="center"/>
    </xf>
    <xf numFmtId="0" fontId="0" fillId="22" borderId="6" xfId="0" applyFill="1" applyBorder="1" applyAlignment="1">
      <alignment horizontal="center" vertical="center"/>
    </xf>
    <xf numFmtId="0" fontId="0" fillId="21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8" fillId="22" borderId="6" xfId="0" applyFont="1" applyFill="1" applyBorder="1" applyAlignment="1">
      <alignment horizontal="center" vertical="center" wrapText="1"/>
    </xf>
    <xf numFmtId="0" fontId="0" fillId="20" borderId="30" xfId="0" applyFill="1" applyBorder="1" applyAlignment="1">
      <alignment horizontal="center" vertical="center"/>
    </xf>
    <xf numFmtId="0" fontId="18" fillId="20" borderId="6" xfId="0" applyFont="1" applyFill="1" applyBorder="1" applyAlignment="1">
      <alignment horizontal="center" vertical="center" wrapText="1"/>
    </xf>
    <xf numFmtId="0" fontId="44" fillId="22" borderId="23" xfId="0" applyFont="1" applyFill="1" applyBorder="1" applyAlignment="1">
      <alignment horizontal="center" vertical="center"/>
    </xf>
    <xf numFmtId="0" fontId="38" fillId="0" borderId="0" xfId="53" applyFont="1" applyAlignment="1">
      <alignment horizontal="center"/>
    </xf>
    <xf numFmtId="10" fontId="39" fillId="0" borderId="37" xfId="59" applyNumberFormat="1" applyFont="1" applyFill="1" applyBorder="1" applyAlignment="1" applyProtection="1">
      <alignment horizontal="center"/>
      <protection/>
    </xf>
    <xf numFmtId="10" fontId="39" fillId="0" borderId="18" xfId="59" applyNumberFormat="1" applyFont="1" applyFill="1" applyBorder="1" applyAlignment="1" applyProtection="1">
      <alignment horizontal="center"/>
      <protection/>
    </xf>
    <xf numFmtId="10" fontId="39" fillId="0" borderId="26" xfId="59" applyNumberFormat="1" applyFont="1" applyFill="1" applyBorder="1" applyAlignment="1" applyProtection="1">
      <alignment horizontal="center"/>
      <protection/>
    </xf>
    <xf numFmtId="0" fontId="18" fillId="0" borderId="50" xfId="0" applyNumberFormat="1" applyFont="1" applyFill="1" applyBorder="1" applyAlignment="1" applyProtection="1">
      <alignment horizontal="center"/>
      <protection/>
    </xf>
    <xf numFmtId="164" fontId="18" fillId="0" borderId="50" xfId="0" applyNumberFormat="1" applyFont="1" applyFill="1" applyBorder="1" applyAlignment="1" applyProtection="1">
      <alignment horizontal="center"/>
      <protection/>
    </xf>
    <xf numFmtId="0" fontId="42" fillId="0" borderId="18" xfId="0" applyNumberFormat="1" applyFont="1" applyFill="1" applyBorder="1" applyAlignment="1" applyProtection="1">
      <alignment horizontal="center"/>
      <protection/>
    </xf>
    <xf numFmtId="166" fontId="46" fillId="0" borderId="51" xfId="44" applyFont="1" applyFill="1" applyBorder="1" applyAlignment="1" applyProtection="1">
      <alignment horizontal="center"/>
      <protection/>
    </xf>
    <xf numFmtId="166" fontId="46" fillId="0" borderId="52" xfId="44" applyFont="1" applyFill="1" applyBorder="1" applyAlignment="1" applyProtection="1">
      <alignment horizontal="center"/>
      <protection/>
    </xf>
    <xf numFmtId="166" fontId="46" fillId="0" borderId="53" xfId="44" applyFont="1" applyFill="1" applyBorder="1" applyAlignment="1" applyProtection="1">
      <alignment horizontal="center"/>
      <protection/>
    </xf>
    <xf numFmtId="0" fontId="18" fillId="0" borderId="31" xfId="0" applyNumberFormat="1" applyFont="1" applyFill="1" applyBorder="1" applyAlignment="1" applyProtection="1">
      <alignment horizontal="center" vertical="center"/>
      <protection/>
    </xf>
    <xf numFmtId="0" fontId="18" fillId="2" borderId="31" xfId="0" applyNumberFormat="1" applyFont="1" applyFill="1" applyBorder="1" applyAlignment="1" applyProtection="1">
      <alignment horizontal="center" vertical="center"/>
      <protection/>
    </xf>
    <xf numFmtId="0" fontId="0" fillId="22" borderId="54" xfId="0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" fontId="38" fillId="2" borderId="55" xfId="53" applyNumberFormat="1" applyFont="1" applyFill="1" applyBorder="1" applyAlignment="1" applyProtection="1">
      <alignment horizontal="center" vertical="center" wrapText="1"/>
      <protection/>
    </xf>
    <xf numFmtId="0" fontId="38" fillId="0" borderId="22" xfId="53" applyFont="1" applyBorder="1" applyAlignment="1">
      <alignment horizontal="center"/>
    </xf>
    <xf numFmtId="0" fontId="38" fillId="0" borderId="22" xfId="53" applyBorder="1" applyAlignment="1">
      <alignment horizontal="center"/>
    </xf>
    <xf numFmtId="1" fontId="38" fillId="0" borderId="22" xfId="53" applyNumberFormat="1" applyFont="1" applyFill="1" applyBorder="1" applyAlignment="1" applyProtection="1">
      <alignment horizontal="center" vertical="center" wrapText="1"/>
      <protection/>
    </xf>
    <xf numFmtId="0" fontId="38" fillId="0" borderId="0" xfId="53" applyNumberFormat="1" applyFill="1" applyBorder="1" applyAlignment="1" applyProtection="1">
      <alignment/>
      <protection/>
    </xf>
    <xf numFmtId="0" fontId="38" fillId="0" borderId="0" xfId="53" applyNumberForma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285B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628650</xdr:colOff>
      <xdr:row>0</xdr:row>
      <xdr:rowOff>0</xdr:rowOff>
    </xdr:from>
    <xdr:to>
      <xdr:col>9</xdr:col>
      <xdr:colOff>561975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0"/>
          <a:ext cx="790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0</xdr:row>
      <xdr:rowOff>0</xdr:rowOff>
    </xdr:from>
    <xdr:to>
      <xdr:col>10</xdr:col>
      <xdr:colOff>581025</xdr:colOff>
      <xdr:row>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666750</xdr:colOff>
      <xdr:row>0</xdr:row>
      <xdr:rowOff>38100</xdr:rowOff>
    </xdr:from>
    <xdr:to>
      <xdr:col>11</xdr:col>
      <xdr:colOff>657225</xdr:colOff>
      <xdr:row>4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62975" y="38100"/>
          <a:ext cx="1057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628650</xdr:colOff>
      <xdr:row>0</xdr:row>
      <xdr:rowOff>0</xdr:rowOff>
    </xdr:from>
    <xdr:to>
      <xdr:col>9</xdr:col>
      <xdr:colOff>561975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0"/>
          <a:ext cx="790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0</xdr:row>
      <xdr:rowOff>0</xdr:rowOff>
    </xdr:from>
    <xdr:to>
      <xdr:col>10</xdr:col>
      <xdr:colOff>581025</xdr:colOff>
      <xdr:row>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666750</xdr:colOff>
      <xdr:row>0</xdr:row>
      <xdr:rowOff>38100</xdr:rowOff>
    </xdr:from>
    <xdr:to>
      <xdr:col>11</xdr:col>
      <xdr:colOff>657225</xdr:colOff>
      <xdr:row>4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62975" y="38100"/>
          <a:ext cx="1057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0</xdr:row>
      <xdr:rowOff>152400</xdr:rowOff>
    </xdr:from>
    <xdr:to>
      <xdr:col>9</xdr:col>
      <xdr:colOff>742950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133350"/>
          <a:ext cx="781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733425</xdr:colOff>
      <xdr:row>0</xdr:row>
      <xdr:rowOff>47625</xdr:rowOff>
    </xdr:from>
    <xdr:to>
      <xdr:col>10</xdr:col>
      <xdr:colOff>619125</xdr:colOff>
      <xdr:row>4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0" y="47625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666750</xdr:colOff>
      <xdr:row>0</xdr:row>
      <xdr:rowOff>38100</xdr:rowOff>
    </xdr:from>
    <xdr:to>
      <xdr:col>11</xdr:col>
      <xdr:colOff>657225</xdr:colOff>
      <xdr:row>4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3800" y="38100"/>
          <a:ext cx="885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0</xdr:row>
      <xdr:rowOff>152400</xdr:rowOff>
    </xdr:from>
    <xdr:to>
      <xdr:col>10</xdr:col>
      <xdr:colOff>152400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3335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733425</xdr:colOff>
      <xdr:row>0</xdr:row>
      <xdr:rowOff>47625</xdr:rowOff>
    </xdr:from>
    <xdr:to>
      <xdr:col>10</xdr:col>
      <xdr:colOff>485775</xdr:colOff>
      <xdr:row>4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9525" y="47625"/>
          <a:ext cx="6000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666750</xdr:colOff>
      <xdr:row>0</xdr:row>
      <xdr:rowOff>38100</xdr:rowOff>
    </xdr:from>
    <xdr:to>
      <xdr:col>11</xdr:col>
      <xdr:colOff>381000</xdr:colOff>
      <xdr:row>4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10575" y="38100"/>
          <a:ext cx="609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ofiles.sports.yahoo.com/aGF_KW46OfsDDHXJ57pBQFpdsqBAC" TargetMode="External" /><Relationship Id="rId2" Type="http://schemas.openxmlformats.org/officeDocument/2006/relationships/hyperlink" Target="http://tivon.tv/basketball" TargetMode="External" /><Relationship Id="rId3" Type="http://schemas.openxmlformats.org/officeDocument/2006/relationships/hyperlink" Target="http://basketball.fantasysports.yahoo.com/" TargetMode="External" /><Relationship Id="rId4" Type="http://schemas.openxmlformats.org/officeDocument/2006/relationships/hyperlink" Target="http://basketball.fantasysports.yahoo.com/league/bayridaz" TargetMode="External" /><Relationship Id="rId5" Type="http://schemas.openxmlformats.org/officeDocument/2006/relationships/hyperlink" Target="http://tivon.tv/basketball/bayridaz.xls" TargetMode="External" /><Relationship Id="rId6" Type="http://schemas.openxmlformats.org/officeDocument/2006/relationships/hyperlink" Target="http://basketball.fantasysports.yahoo.com/league/bayridaz/2005" TargetMode="External" /><Relationship Id="rId7" Type="http://schemas.openxmlformats.org/officeDocument/2006/relationships/hyperlink" Target="http://basketball.fantasysports.yahoo.com/league/bayridaz/2006" TargetMode="External" /><Relationship Id="rId8" Type="http://schemas.openxmlformats.org/officeDocument/2006/relationships/hyperlink" Target="http://basketball.fantasysports.yahoo.com/league/bayridaz/2007" TargetMode="External" /><Relationship Id="rId9" Type="http://schemas.openxmlformats.org/officeDocument/2006/relationships/hyperlink" Target="http://basketball.fantasysports.yahoo.com/league/bayridaz/2008" TargetMode="External" /><Relationship Id="rId10" Type="http://schemas.openxmlformats.org/officeDocument/2006/relationships/hyperlink" Target="http://basketball.fantasysports.yahoo.com/league/bayridaz/2009" TargetMode="External" /><Relationship Id="rId11" Type="http://schemas.openxmlformats.org/officeDocument/2006/relationships/hyperlink" Target="http://profiles.sports.yahoo.com/aEe6H7oGKa_iQ7Ra8zG6epVdfM48AZEOu" TargetMode="External" /><Relationship Id="rId12" Type="http://schemas.openxmlformats.org/officeDocument/2006/relationships/hyperlink" Target="http://profiles.sports.yahoo.com/aEe6H7oGKa_iQ7Ra8zG6epVdfM48AZEOu" TargetMode="External" /><Relationship Id="rId13" Type="http://schemas.openxmlformats.org/officeDocument/2006/relationships/hyperlink" Target="http://profiles.sports.yahoo.com/avP33YwygQNF4UYJSJyK9vUPesVMn" TargetMode="External" /><Relationship Id="rId14" Type="http://schemas.openxmlformats.org/officeDocument/2006/relationships/hyperlink" Target="http://profiles.sports.yahoo.com/akmQHiTCSd.VKJz0toWxSH.0D05xPat9gSURB" TargetMode="External" /><Relationship Id="rId15" Type="http://schemas.openxmlformats.org/officeDocument/2006/relationships/hyperlink" Target="http://profiles.sports.yahoo.com/ayzVeON6NQ8BmN_veO58NfLkQMsms" TargetMode="External" /><Relationship Id="rId16" Type="http://schemas.openxmlformats.org/officeDocument/2006/relationships/hyperlink" Target="http://basketball.fantasysports.yahoo.com/league/bayridaz" TargetMode="External" /><Relationship Id="rId17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rofiles.sports.yahoo.com/aGF_KW46OfsDDHXJ57pBQFpdsqBAC" TargetMode="External" /><Relationship Id="rId2" Type="http://schemas.openxmlformats.org/officeDocument/2006/relationships/hyperlink" Target="http://profiles.sports.yahoo.com/aHkZrqCvwBelhH7uOeumNmW0y2C.TtbcQ" TargetMode="External" /><Relationship Id="rId3" Type="http://schemas.openxmlformats.org/officeDocument/2006/relationships/hyperlink" Target="http://profiles.sports.yahoo.com/aPlH0eZKUVemJHf_uOdQLtc.rVjjB.3V2" TargetMode="External" /><Relationship Id="rId4" Type="http://schemas.openxmlformats.org/officeDocument/2006/relationships/hyperlink" Target="http://profiles.sports.yahoo.com/aEe6H7oGKa_iQ7Ra8zG6epVdfM48AZEOu" TargetMode="External" /><Relationship Id="rId5" Type="http://schemas.openxmlformats.org/officeDocument/2006/relationships/hyperlink" Target="http://profiles.sports.yahoo.com/amiICsjCTB9y3uNXnJ57pWYgfeQAu" TargetMode="External" /><Relationship Id="rId6" Type="http://schemas.openxmlformats.org/officeDocument/2006/relationships/hyperlink" Target="http://profiles.sports.yahoo.com/aAXr_9QijYvFCAVZQYriuzFb.h5MZ" TargetMode="External" /><Relationship Id="rId7" Type="http://schemas.openxmlformats.org/officeDocument/2006/relationships/hyperlink" Target="http://profiles.sports.yahoo.com/at953kR.sQ.IHQQdQ8ipR6ZpTMnHsjEMszltY" TargetMode="External" /><Relationship Id="rId8" Type="http://schemas.openxmlformats.org/officeDocument/2006/relationships/hyperlink" Target="http://profiles.sports.yahoo.com/avP33YwygQNF4UYJSJyK9vUPesVMn" TargetMode="External" /><Relationship Id="rId9" Type="http://schemas.openxmlformats.org/officeDocument/2006/relationships/hyperlink" Target="http://profiles.sports.yahoo.com/akmQHiTCSd.VKJz0toWxSH.0D05xPat9gSURB" TargetMode="External" /><Relationship Id="rId10" Type="http://schemas.openxmlformats.org/officeDocument/2006/relationships/hyperlink" Target="http://tivon.tv/basketball" TargetMode="External" /><Relationship Id="rId11" Type="http://schemas.openxmlformats.org/officeDocument/2006/relationships/hyperlink" Target="http://basketball.fantasysports.yahoo.com/" TargetMode="External" /><Relationship Id="rId12" Type="http://schemas.openxmlformats.org/officeDocument/2006/relationships/hyperlink" Target="http://basketball.fantasysports.yahoo.com/league/bayridaz" TargetMode="External" /><Relationship Id="rId13" Type="http://schemas.openxmlformats.org/officeDocument/2006/relationships/hyperlink" Target="http://tivon.tv/basketball/bayridaz.xls" TargetMode="External" /><Relationship Id="rId14" Type="http://schemas.openxmlformats.org/officeDocument/2006/relationships/hyperlink" Target="http://basketball.fantasysports.yahoo.com/league/bayridaz/2005" TargetMode="External" /><Relationship Id="rId15" Type="http://schemas.openxmlformats.org/officeDocument/2006/relationships/hyperlink" Target="http://basketball.fantasysports.yahoo.com/league/bayridaz/2006" TargetMode="External" /><Relationship Id="rId16" Type="http://schemas.openxmlformats.org/officeDocument/2006/relationships/hyperlink" Target="http://basketball.fantasysports.yahoo.com/league/bayridaz/2007" TargetMode="External" /><Relationship Id="rId17" Type="http://schemas.openxmlformats.org/officeDocument/2006/relationships/hyperlink" Target="http://basketball.fantasysports.yahoo.com/league/bayridaz/2008" TargetMode="External" /><Relationship Id="rId18" Type="http://schemas.openxmlformats.org/officeDocument/2006/relationships/hyperlink" Target="http://basketball.fantasysports.yahoo.com/league/bayridaz" TargetMode="External" /><Relationship Id="rId19" Type="http://schemas.openxmlformats.org/officeDocument/2006/relationships/hyperlink" Target="http://profiles.sports.yahoo.com/aW0PPoBuVDd300NkD94FKE2X_E0hU" TargetMode="External" /><Relationship Id="rId20" Type="http://schemas.openxmlformats.org/officeDocument/2006/relationships/hyperlink" Target="http://profiles.sports.yahoo.com/aHt6pZ5u1fOwmVOj4a_1lhqrpIJCDWKw8" TargetMode="External" /><Relationship Id="rId21" Type="http://schemas.openxmlformats.org/officeDocument/2006/relationships/hyperlink" Target="http://profiles.sports.yahoo.com/a7bHner6xd9CAAGTVTVwXIuGsQc.d" TargetMode="External" /><Relationship Id="rId22" Type="http://schemas.openxmlformats.org/officeDocument/2006/relationships/hyperlink" Target="http://profiles.sports.yahoo.com/ayzVeON6NQ8BmN_veO58NfLkQMsms" TargetMode="External" /><Relationship Id="rId2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profiles.sports.yahoo.com/aGF_KW46OfsDDHXJ57pBQFpdsqBAC" TargetMode="External" /><Relationship Id="rId2" Type="http://schemas.openxmlformats.org/officeDocument/2006/relationships/hyperlink" Target="http://profiles.sports.yahoo.com/aHkZrqCvwBelhH7uOeumNmW0y2C.TtbcQ" TargetMode="External" /><Relationship Id="rId3" Type="http://schemas.openxmlformats.org/officeDocument/2006/relationships/hyperlink" Target="http://profiles.sports.yahoo.com/aPlH0eZKUVemJHf_uOdQLtc.rVjjB.3V2" TargetMode="External" /><Relationship Id="rId4" Type="http://schemas.openxmlformats.org/officeDocument/2006/relationships/hyperlink" Target="http://profiles.sports.yahoo.com/aEe6H7oGKa_iQ7Ra8zG6epVdfM48AZEOu" TargetMode="External" /><Relationship Id="rId5" Type="http://schemas.openxmlformats.org/officeDocument/2006/relationships/hyperlink" Target="http://profiles.sports.yahoo.com/amiICsjCTB9y3uNXnJ57pWYgfeQAu" TargetMode="External" /><Relationship Id="rId6" Type="http://schemas.openxmlformats.org/officeDocument/2006/relationships/hyperlink" Target="http://profiles.sports.yahoo.com/aAXr_9QijYvFCAVZQYriuzFb.h5MZ" TargetMode="External" /><Relationship Id="rId7" Type="http://schemas.openxmlformats.org/officeDocument/2006/relationships/hyperlink" Target="http://profiles.sports.yahoo.com/avP33YwygQNF4UYJSJyK9vUPesVMn" TargetMode="External" /><Relationship Id="rId8" Type="http://schemas.openxmlformats.org/officeDocument/2006/relationships/hyperlink" Target="http://profiles.sports.yahoo.com/at953kR.sQ.IHQQdQ8ipR6ZpTMnHsjEMszltY" TargetMode="External" /><Relationship Id="rId9" Type="http://schemas.openxmlformats.org/officeDocument/2006/relationships/hyperlink" Target="http://profiles.sports.yahoo.com/aTTwkgzGYdf583UXXAK9HeVETGnLkrNuCc.YkIkQO2Dn9hbLC.VBB" TargetMode="External" /><Relationship Id="rId10" Type="http://schemas.openxmlformats.org/officeDocument/2006/relationships/hyperlink" Target="http://profiles.sports.yahoo.com/arjxH.VuTcPrrUICczPs.r9qk_RUU5ncM" TargetMode="External" /><Relationship Id="rId11" Type="http://schemas.openxmlformats.org/officeDocument/2006/relationships/hyperlink" Target="http://profiles.sports.yahoo.com/akmQHiTCSd.VKJz0toWxSH.0D05xPat9gSURB" TargetMode="External" /><Relationship Id="rId12" Type="http://schemas.openxmlformats.org/officeDocument/2006/relationships/hyperlink" Target="http://profiles.sports.yahoo.com/a45m0A5Sgfsmco5s6HmfG882_nFOADVpH" TargetMode="External" /><Relationship Id="rId13" Type="http://schemas.openxmlformats.org/officeDocument/2006/relationships/hyperlink" Target="http://profiles.sports.yahoo.com/aHt6pZ5u1fOwmVOj4a_1lhqrpIJCDWKw8" TargetMode="External" /><Relationship Id="rId14" Type="http://schemas.openxmlformats.org/officeDocument/2006/relationships/hyperlink" Target="http://profiles.sports.yahoo.com/aW0PPoBuVDd300NkD94FKE2X_E0hU" TargetMode="External" /><Relationship Id="rId15" Type="http://schemas.openxmlformats.org/officeDocument/2006/relationships/hyperlink" Target="http://profiles.sports.yahoo.com/aXjjroqSZDdqEEw4kzA_pl9EMo98UoEMj" TargetMode="External" /><Relationship Id="rId16" Type="http://schemas.openxmlformats.org/officeDocument/2006/relationships/hyperlink" Target="http://profiles.sports.yahoo.com/akw7Rs0OjUd3jguMGax23ew26OU3QrABm" TargetMode="External" /><Relationship Id="rId17" Type="http://schemas.openxmlformats.org/officeDocument/2006/relationships/hyperlink" Target="http://tivon.tv/basketball" TargetMode="External" /><Relationship Id="rId18" Type="http://schemas.openxmlformats.org/officeDocument/2006/relationships/hyperlink" Target="http://basketball.fantasysports.yahoo.com/" TargetMode="External" /><Relationship Id="rId19" Type="http://schemas.openxmlformats.org/officeDocument/2006/relationships/hyperlink" Target="http://basketball.fantasysports.yahoo.com/league/bayridaz" TargetMode="External" /><Relationship Id="rId20" Type="http://schemas.openxmlformats.org/officeDocument/2006/relationships/hyperlink" Target="http://tivon.tv/basketball/bayridaz.xls" TargetMode="External" /><Relationship Id="rId21" Type="http://schemas.openxmlformats.org/officeDocument/2006/relationships/hyperlink" Target="http://basketball.fantasysports.yahoo.com/league/bayridaz/2005" TargetMode="External" /><Relationship Id="rId22" Type="http://schemas.openxmlformats.org/officeDocument/2006/relationships/hyperlink" Target="http://basketball.fantasysports.yahoo.com/league/bayridaz/2006" TargetMode="External" /><Relationship Id="rId23" Type="http://schemas.openxmlformats.org/officeDocument/2006/relationships/hyperlink" Target="http://basketball.fantasysports.yahoo.com/league/bayridaz/2007" TargetMode="External" /><Relationship Id="rId24" Type="http://schemas.openxmlformats.org/officeDocument/2006/relationships/hyperlink" Target="http://basketball.fantasysports.yahoo.com/league/bayridaz" TargetMode="External" /><Relationship Id="rId2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profiles.sports.yahoo.com/aGF_KW46OfsDDHXJ57pBQFpdsqBAC" TargetMode="External" /><Relationship Id="rId2" Type="http://schemas.openxmlformats.org/officeDocument/2006/relationships/hyperlink" Target="http://profiles.sports.yahoo.com/aHkZrqCvwBelhH7uOeumNmW0y2C.TtbcQ" TargetMode="External" /><Relationship Id="rId3" Type="http://schemas.openxmlformats.org/officeDocument/2006/relationships/hyperlink" Target="http://profiles.sports.yahoo.com/aPlH0eZKUVemJHf_uOdQLtc.rVjjB.3V2" TargetMode="External" /><Relationship Id="rId4" Type="http://schemas.openxmlformats.org/officeDocument/2006/relationships/hyperlink" Target="http://profiles.sports.yahoo.com/aEe6H7oGKa_iQ7Ra8zG6epVdfM48AZEOu" TargetMode="External" /><Relationship Id="rId5" Type="http://schemas.openxmlformats.org/officeDocument/2006/relationships/hyperlink" Target="http://profiles.sports.yahoo.com/amiICsjCTB9y3uNXnJ57pWYgfeQAu" TargetMode="External" /><Relationship Id="rId6" Type="http://schemas.openxmlformats.org/officeDocument/2006/relationships/hyperlink" Target="http://profiles.sports.yahoo.com/aAXr_9QijYvFCAVZQYriuzFb.h5MZ" TargetMode="External" /><Relationship Id="rId7" Type="http://schemas.openxmlformats.org/officeDocument/2006/relationships/hyperlink" Target="http://profiles.sports.yahoo.com/aR35UkYCEDOl49ZNu6MRvM9PobsvX" TargetMode="External" /><Relationship Id="rId8" Type="http://schemas.openxmlformats.org/officeDocument/2006/relationships/hyperlink" Target="http://profiles.sports.yahoo.com/akmQHiTCSd.VKJz0toWxSH.0D05xPat9gSURB" TargetMode="External" /><Relationship Id="rId9" Type="http://schemas.openxmlformats.org/officeDocument/2006/relationships/hyperlink" Target="http://profiles.sports.yahoo.com/avP33YwygQNF4UYJSJyK9vUPesVMn" TargetMode="External" /><Relationship Id="rId10" Type="http://schemas.openxmlformats.org/officeDocument/2006/relationships/hyperlink" Target="http://profiles.sports.yahoo.com/aW0PPoBuVDd300NkD94FKE2X_E0hU" TargetMode="External" /><Relationship Id="rId11" Type="http://schemas.openxmlformats.org/officeDocument/2006/relationships/hyperlink" Target="http://profiles.sports.yahoo.com/axwLt3cCydporSSwHa6LRA8tTb0wP7NV8" TargetMode="External" /><Relationship Id="rId12" Type="http://schemas.openxmlformats.org/officeDocument/2006/relationships/hyperlink" Target="http://profiles.sports.yahoo.com/at953kR.sQ.IHQQdQ8ipR6ZpTMnHsjEMszltY" TargetMode="External" /><Relationship Id="rId13" Type="http://schemas.openxmlformats.org/officeDocument/2006/relationships/hyperlink" Target="http://profiles.sports.yahoo.com/adOZy_1SveN40Yus2ctN_QcLvtmla2C8a" TargetMode="External" /><Relationship Id="rId14" Type="http://schemas.openxmlformats.org/officeDocument/2006/relationships/hyperlink" Target="http://profiles.sports.yahoo.com/aMTD3XVO5RZkf8ngzWTK01jZB4rMo" TargetMode="External" /><Relationship Id="rId15" Type="http://schemas.openxmlformats.org/officeDocument/2006/relationships/hyperlink" Target="http://basketball.fantasysports.yahoo.com/" TargetMode="External" /><Relationship Id="rId16" Type="http://schemas.openxmlformats.org/officeDocument/2006/relationships/hyperlink" Target="http://basketball.fantasysports.yahoo.com/league/bayridaz" TargetMode="External" /><Relationship Id="rId17" Type="http://schemas.openxmlformats.org/officeDocument/2006/relationships/hyperlink" Target="http://www.tivon.tv/basketball" TargetMode="External" /><Relationship Id="rId18" Type="http://schemas.openxmlformats.org/officeDocument/2006/relationships/hyperlink" Target="http://basketball.fantasysports.yahoo.com/league/bayridaz/2005" TargetMode="External" /><Relationship Id="rId19" Type="http://schemas.openxmlformats.org/officeDocument/2006/relationships/hyperlink" Target="http://basketball.fantasysports.yahoo.com/league/bayridaz/2006" TargetMode="External" /><Relationship Id="rId20" Type="http://schemas.openxmlformats.org/officeDocument/2006/relationships/hyperlink" Target="http://basketball.fantasysports.yahoo.com/nba/3001" TargetMode="External" /><Relationship Id="rId2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9"/>
  <sheetViews>
    <sheetView showGridLines="0" tabSelected="1" workbookViewId="0" topLeftCell="A1">
      <selection activeCell="E45" sqref="E45"/>
    </sheetView>
  </sheetViews>
  <sheetFormatPr defaultColWidth="9.140625" defaultRowHeight="12.75"/>
  <cols>
    <col min="1" max="1" width="5.140625" style="1" customWidth="1"/>
    <col min="2" max="2" width="3.00390625" style="1" customWidth="1"/>
    <col min="3" max="3" width="24.8515625" style="1" customWidth="1"/>
    <col min="4" max="4" width="25.7109375" style="1" customWidth="1"/>
    <col min="5" max="5" width="19.7109375" style="1" customWidth="1"/>
    <col min="6" max="6" width="7.28125" style="1" customWidth="1"/>
    <col min="7" max="7" width="7.140625" style="1" customWidth="1"/>
    <col min="8" max="8" width="11.421875" style="2" customWidth="1"/>
    <col min="9" max="9" width="1.421875" style="1" customWidth="1"/>
    <col min="10" max="10" width="12.7109375" style="1" customWidth="1"/>
    <col min="11" max="11" width="16.00390625" style="1" customWidth="1"/>
    <col min="12" max="12" width="11.140625" style="1" customWidth="1"/>
    <col min="13" max="13" width="13.421875" style="1" customWidth="1"/>
    <col min="14" max="16384" width="9.140625" style="1" customWidth="1"/>
  </cols>
  <sheetData>
    <row r="2" spans="3:8" ht="27.75" customHeight="1">
      <c r="C2" s="3"/>
      <c r="D2" s="4" t="s">
        <v>89</v>
      </c>
      <c r="E2" s="5"/>
      <c r="F2" s="6"/>
      <c r="G2" s="6"/>
      <c r="H2" s="7"/>
    </row>
    <row r="3" spans="3:8" ht="12" customHeight="1">
      <c r="C3" s="8" t="s">
        <v>69</v>
      </c>
      <c r="D3" s="9"/>
      <c r="E3" s="9"/>
      <c r="F3" s="10"/>
      <c r="G3" s="10"/>
      <c r="H3" s="11"/>
    </row>
    <row r="4" spans="3:8" s="12" customFormat="1" ht="16.5" customHeight="1">
      <c r="C4" s="13" t="s">
        <v>70</v>
      </c>
      <c r="D4" s="14" t="s">
        <v>100</v>
      </c>
      <c r="E4" s="15" t="s">
        <v>72</v>
      </c>
      <c r="F4" s="16"/>
      <c r="G4" s="17"/>
      <c r="H4" s="18"/>
    </row>
    <row r="5" spans="2:10" s="19" customFormat="1" ht="18.75" customHeight="1">
      <c r="B5" s="20"/>
      <c r="C5" s="21" t="s">
        <v>73</v>
      </c>
      <c r="D5" s="22" t="s">
        <v>74</v>
      </c>
      <c r="E5" s="22" t="s">
        <v>75</v>
      </c>
      <c r="F5" s="22" t="s">
        <v>76</v>
      </c>
      <c r="G5" s="23" t="s">
        <v>77</v>
      </c>
      <c r="H5" s="24" t="s">
        <v>78</v>
      </c>
      <c r="I5" s="25"/>
      <c r="J5" s="26"/>
    </row>
    <row r="6" spans="2:12" ht="15.75" customHeight="1">
      <c r="B6" s="27">
        <v>1</v>
      </c>
      <c r="C6" s="28" t="s">
        <v>79</v>
      </c>
      <c r="D6" s="29" t="s">
        <v>80</v>
      </c>
      <c r="E6" s="30" t="s">
        <v>81</v>
      </c>
      <c r="F6" s="162">
        <v>70</v>
      </c>
      <c r="G6" s="32" t="s">
        <v>82</v>
      </c>
      <c r="H6" s="32">
        <v>7</v>
      </c>
      <c r="J6" s="33" t="s">
        <v>83</v>
      </c>
      <c r="K6" s="34"/>
      <c r="L6" s="12"/>
    </row>
    <row r="7" spans="2:12" ht="15.75" customHeight="1">
      <c r="B7" s="35">
        <v>2</v>
      </c>
      <c r="C7" s="192" t="s">
        <v>91</v>
      </c>
      <c r="D7" s="189" t="s">
        <v>18</v>
      </c>
      <c r="E7" s="190" t="s">
        <v>19</v>
      </c>
      <c r="F7" s="162">
        <v>70</v>
      </c>
      <c r="G7" s="39"/>
      <c r="H7" s="39">
        <v>5</v>
      </c>
      <c r="J7" s="40" t="s">
        <v>87</v>
      </c>
      <c r="K7" s="41">
        <v>219825</v>
      </c>
      <c r="L7" s="42"/>
    </row>
    <row r="8" spans="2:11" ht="15.75" customHeight="1">
      <c r="B8" s="202">
        <v>3</v>
      </c>
      <c r="C8" s="207" t="s">
        <v>90</v>
      </c>
      <c r="D8" s="159" t="s">
        <v>95</v>
      </c>
      <c r="E8" s="188" t="s">
        <v>6</v>
      </c>
      <c r="F8" s="162">
        <v>70</v>
      </c>
      <c r="G8" s="32"/>
      <c r="H8" s="32">
        <v>5</v>
      </c>
      <c r="I8" s="45"/>
      <c r="J8" s="40" t="s">
        <v>2</v>
      </c>
      <c r="K8" s="46" t="s">
        <v>3</v>
      </c>
    </row>
    <row r="9" spans="2:11" ht="15.75" customHeight="1">
      <c r="B9" s="203">
        <v>4</v>
      </c>
      <c r="C9" s="208" t="s">
        <v>108</v>
      </c>
      <c r="D9" s="159" t="s">
        <v>96</v>
      </c>
      <c r="E9" s="188" t="s">
        <v>110</v>
      </c>
      <c r="F9" s="162">
        <v>70</v>
      </c>
      <c r="G9" s="39"/>
      <c r="H9" s="39">
        <v>4</v>
      </c>
      <c r="I9" s="47"/>
      <c r="J9" s="40" t="s">
        <v>7</v>
      </c>
      <c r="K9" s="48" t="s">
        <v>97</v>
      </c>
    </row>
    <row r="10" spans="2:11" ht="15.75" customHeight="1">
      <c r="B10" s="202">
        <v>5</v>
      </c>
      <c r="C10" s="208" t="s">
        <v>92</v>
      </c>
      <c r="D10" s="191" t="s">
        <v>115</v>
      </c>
      <c r="E10" s="188" t="s">
        <v>116</v>
      </c>
      <c r="F10" s="162">
        <v>70</v>
      </c>
      <c r="G10" s="32"/>
      <c r="H10" s="32">
        <v>4</v>
      </c>
      <c r="I10" s="47"/>
      <c r="J10" s="40" t="s">
        <v>11</v>
      </c>
      <c r="K10" s="49" t="s">
        <v>12</v>
      </c>
    </row>
    <row r="11" spans="2:11" ht="15.75" customHeight="1">
      <c r="B11" s="203">
        <v>6</v>
      </c>
      <c r="C11" s="208" t="s">
        <v>13</v>
      </c>
      <c r="D11" s="204" t="s">
        <v>93</v>
      </c>
      <c r="E11" s="188" t="s">
        <v>94</v>
      </c>
      <c r="F11" s="162">
        <v>70</v>
      </c>
      <c r="G11" s="39"/>
      <c r="H11" s="39">
        <v>2</v>
      </c>
      <c r="J11" s="50" t="s">
        <v>103</v>
      </c>
      <c r="K11" s="51">
        <v>16</v>
      </c>
    </row>
    <row r="12" spans="2:11" ht="15.75" customHeight="1">
      <c r="B12" s="202">
        <v>7</v>
      </c>
      <c r="C12" s="209" t="s">
        <v>14</v>
      </c>
      <c r="D12" s="205" t="s">
        <v>0</v>
      </c>
      <c r="E12" s="44" t="s">
        <v>1</v>
      </c>
      <c r="F12" s="162">
        <v>70</v>
      </c>
      <c r="G12" s="32"/>
      <c r="H12" s="32">
        <v>4</v>
      </c>
      <c r="J12" s="50" t="s">
        <v>107</v>
      </c>
      <c r="K12" s="53">
        <v>75</v>
      </c>
    </row>
    <row r="13" spans="2:12" s="12" customFormat="1" ht="15.75" customHeight="1">
      <c r="B13" s="35">
        <v>8</v>
      </c>
      <c r="C13" s="206"/>
      <c r="D13" s="37"/>
      <c r="E13" s="38"/>
      <c r="F13" s="162">
        <v>0</v>
      </c>
      <c r="G13" s="39"/>
      <c r="H13" s="39"/>
      <c r="J13" s="54" t="s">
        <v>111</v>
      </c>
      <c r="K13" s="167" t="s">
        <v>113</v>
      </c>
      <c r="L13" s="55"/>
    </row>
    <row r="14" spans="2:11" ht="15.75" customHeight="1">
      <c r="B14" s="173">
        <v>9</v>
      </c>
      <c r="C14" s="175"/>
      <c r="D14" s="169"/>
      <c r="E14" s="154"/>
      <c r="F14" s="162">
        <v>0</v>
      </c>
      <c r="G14" s="157"/>
      <c r="H14" s="157"/>
      <c r="J14" s="57"/>
      <c r="K14" s="51"/>
    </row>
    <row r="15" spans="2:10" ht="15.75" customHeight="1">
      <c r="B15" s="170">
        <v>10</v>
      </c>
      <c r="C15" s="174"/>
      <c r="D15" s="182"/>
      <c r="E15" s="38"/>
      <c r="F15" s="56">
        <v>0</v>
      </c>
      <c r="G15" s="76"/>
      <c r="H15" s="39"/>
      <c r="J15" s="60" t="s">
        <v>117</v>
      </c>
    </row>
    <row r="16" spans="2:12" ht="15.75" customHeight="1">
      <c r="B16" s="168">
        <v>11</v>
      </c>
      <c r="C16" s="176"/>
      <c r="D16" s="183"/>
      <c r="E16" s="179"/>
      <c r="F16" s="162">
        <v>0</v>
      </c>
      <c r="G16" s="171"/>
      <c r="H16" s="171"/>
      <c r="J16" s="64" t="s">
        <v>118</v>
      </c>
      <c r="K16" s="65" t="s">
        <v>119</v>
      </c>
      <c r="L16" s="198" t="s">
        <v>120</v>
      </c>
    </row>
    <row r="17" spans="2:12" ht="15.75" customHeight="1">
      <c r="B17" s="170">
        <v>12</v>
      </c>
      <c r="C17" s="177"/>
      <c r="D17" s="184"/>
      <c r="E17" s="180"/>
      <c r="F17" s="172">
        <v>0</v>
      </c>
      <c r="G17" s="161"/>
      <c r="H17" s="161"/>
      <c r="J17" s="69" t="s">
        <v>121</v>
      </c>
      <c r="K17" s="193">
        <v>0.45</v>
      </c>
      <c r="L17" s="199">
        <f>SUM(K17*L22)</f>
        <v>220.5</v>
      </c>
    </row>
    <row r="18" spans="2:12" ht="15.75" customHeight="1">
      <c r="B18" s="168">
        <v>13</v>
      </c>
      <c r="C18" s="178"/>
      <c r="D18" s="185"/>
      <c r="E18" s="181"/>
      <c r="F18" s="162">
        <v>0</v>
      </c>
      <c r="G18" s="156"/>
      <c r="H18" s="157"/>
      <c r="J18" s="73" t="s">
        <v>122</v>
      </c>
      <c r="K18" s="194">
        <v>0.25</v>
      </c>
      <c r="L18" s="200">
        <f>SUM(K18*L22)</f>
        <v>122.5</v>
      </c>
    </row>
    <row r="19" spans="2:12" ht="15.75" customHeight="1">
      <c r="B19" s="35">
        <v>14</v>
      </c>
      <c r="C19" s="85"/>
      <c r="D19" s="186"/>
      <c r="E19" s="150"/>
      <c r="F19" s="162">
        <v>0</v>
      </c>
      <c r="G19" s="76"/>
      <c r="H19" s="39"/>
      <c r="J19" s="77" t="s">
        <v>123</v>
      </c>
      <c r="K19" s="194">
        <v>0.15</v>
      </c>
      <c r="L19" s="200">
        <f>SUM(K19*L22)</f>
        <v>73.5</v>
      </c>
    </row>
    <row r="20" spans="2:13" ht="15.75" customHeight="1">
      <c r="B20" s="79">
        <v>15</v>
      </c>
      <c r="C20" s="80"/>
      <c r="D20" s="187"/>
      <c r="E20" s="82"/>
      <c r="F20" s="162">
        <v>0</v>
      </c>
      <c r="G20" s="83"/>
      <c r="H20" s="83"/>
      <c r="J20" s="84" t="s">
        <v>124</v>
      </c>
      <c r="K20" s="194">
        <v>0.09</v>
      </c>
      <c r="L20" s="200">
        <f>SUM(K20*L22)</f>
        <v>44.1</v>
      </c>
      <c r="M20" s="196" t="s">
        <v>15</v>
      </c>
    </row>
    <row r="21" spans="2:13" ht="15.75" customHeight="1">
      <c r="B21" s="35">
        <v>16</v>
      </c>
      <c r="C21" s="85"/>
      <c r="D21" s="186"/>
      <c r="E21" s="68"/>
      <c r="F21" s="162">
        <v>0</v>
      </c>
      <c r="G21" s="39"/>
      <c r="H21" s="39"/>
      <c r="J21" s="87" t="s">
        <v>125</v>
      </c>
      <c r="K21" s="195">
        <v>0.06</v>
      </c>
      <c r="L21" s="201">
        <f>SUM(K21*L22)</f>
        <v>29.4</v>
      </c>
      <c r="M21" s="197">
        <f>SUM(L17:L21)</f>
        <v>490</v>
      </c>
    </row>
    <row r="22" spans="3:12" ht="17.25" customHeight="1">
      <c r="C22" s="1" t="s">
        <v>126</v>
      </c>
      <c r="F22" s="90"/>
      <c r="J22" s="1" t="s">
        <v>127</v>
      </c>
      <c r="K22" s="91">
        <f>SUM(K17:K21)</f>
        <v>1</v>
      </c>
      <c r="L22" s="92">
        <f>SUM(F6:F21)</f>
        <v>490</v>
      </c>
    </row>
    <row r="23" spans="3:12" ht="17.25" customHeight="1">
      <c r="C23" s="93" t="s">
        <v>128</v>
      </c>
      <c r="D23" s="94" t="s">
        <v>129</v>
      </c>
      <c r="F23" s="90"/>
      <c r="K23" s="91"/>
      <c r="L23" s="92"/>
    </row>
    <row r="24" spans="3:6" ht="12">
      <c r="C24" s="93" t="s">
        <v>130</v>
      </c>
      <c r="D24" s="94" t="s">
        <v>131</v>
      </c>
      <c r="F24" s="90"/>
    </row>
    <row r="25" spans="3:12" ht="15">
      <c r="C25" s="93" t="s">
        <v>132</v>
      </c>
      <c r="D25" s="94" t="s">
        <v>133</v>
      </c>
      <c r="F25" s="90"/>
      <c r="J25" s="95" t="s">
        <v>134</v>
      </c>
      <c r="K25" s="96"/>
      <c r="L25" s="97"/>
    </row>
    <row r="26" spans="3:11" ht="15.75" customHeight="1">
      <c r="C26" s="93" t="s">
        <v>135</v>
      </c>
      <c r="D26" s="94" t="s">
        <v>149</v>
      </c>
      <c r="F26" s="90"/>
      <c r="J26" s="98" t="s">
        <v>136</v>
      </c>
      <c r="K26" s="99">
        <v>70</v>
      </c>
    </row>
    <row r="27" spans="3:12" ht="13.5" customHeight="1">
      <c r="C27" s="100" t="s">
        <v>137</v>
      </c>
      <c r="J27" s="101" t="s">
        <v>103</v>
      </c>
      <c r="K27" s="102">
        <v>16</v>
      </c>
      <c r="L27" s="55"/>
    </row>
    <row r="28" spans="3:13" ht="13.5" customHeight="1">
      <c r="C28" s="103">
        <v>2004</v>
      </c>
      <c r="D28" s="1" t="s">
        <v>138</v>
      </c>
      <c r="J28" s="64" t="s">
        <v>118</v>
      </c>
      <c r="K28" s="65" t="s">
        <v>119</v>
      </c>
      <c r="L28" s="66" t="s">
        <v>139</v>
      </c>
      <c r="M28" s="66" t="s">
        <v>140</v>
      </c>
    </row>
    <row r="29" spans="3:13" ht="12.75">
      <c r="C29" s="103">
        <v>2005</v>
      </c>
      <c r="D29" s="94" t="s">
        <v>141</v>
      </c>
      <c r="J29" s="69" t="s">
        <v>121</v>
      </c>
      <c r="K29" s="70">
        <v>0.45</v>
      </c>
      <c r="L29" s="104">
        <v>500</v>
      </c>
      <c r="M29" s="71">
        <v>450</v>
      </c>
    </row>
    <row r="30" spans="3:13" ht="12.75">
      <c r="C30" s="105">
        <v>2006</v>
      </c>
      <c r="D30" s="94" t="s">
        <v>142</v>
      </c>
      <c r="J30" s="73" t="s">
        <v>122</v>
      </c>
      <c r="K30" s="74">
        <v>0.25</v>
      </c>
      <c r="L30" s="104">
        <v>300</v>
      </c>
      <c r="M30" s="71">
        <v>250</v>
      </c>
    </row>
    <row r="31" spans="3:13" ht="12.75">
      <c r="C31" s="105">
        <v>2007</v>
      </c>
      <c r="D31" s="94" t="s">
        <v>145</v>
      </c>
      <c r="J31" s="77" t="s">
        <v>123</v>
      </c>
      <c r="K31" s="74">
        <v>0.15</v>
      </c>
      <c r="L31" s="104">
        <v>150</v>
      </c>
      <c r="M31" s="78">
        <v>125</v>
      </c>
    </row>
    <row r="32" spans="3:13" ht="12.75">
      <c r="C32" s="105">
        <v>2008</v>
      </c>
      <c r="D32" s="106" t="s">
        <v>146</v>
      </c>
      <c r="J32" s="84" t="s">
        <v>124</v>
      </c>
      <c r="K32" s="74">
        <v>0.09</v>
      </c>
      <c r="L32" s="104">
        <v>100</v>
      </c>
      <c r="M32" s="71">
        <v>85</v>
      </c>
    </row>
    <row r="33" spans="3:13" ht="12.75">
      <c r="C33" s="105">
        <v>2009</v>
      </c>
      <c r="D33" s="211" t="s">
        <v>16</v>
      </c>
      <c r="J33" s="87" t="s">
        <v>125</v>
      </c>
      <c r="K33" s="88">
        <v>0.06</v>
      </c>
      <c r="L33" s="107">
        <v>70</v>
      </c>
      <c r="M33" s="89">
        <v>70</v>
      </c>
    </row>
    <row r="34" spans="3:13" ht="12">
      <c r="C34" s="105">
        <v>2010</v>
      </c>
      <c r="D34" s="210" t="s">
        <v>133</v>
      </c>
      <c r="J34" s="1" t="s">
        <v>127</v>
      </c>
      <c r="K34" s="91">
        <f>SUM(K29:K33)</f>
        <v>1</v>
      </c>
      <c r="L34" s="92">
        <f>SUM(K26*K27)</f>
        <v>1120</v>
      </c>
      <c r="M34" s="92">
        <f>SUM(14*70)</f>
        <v>980</v>
      </c>
    </row>
    <row r="35" spans="11:13" ht="12">
      <c r="K35" s="108"/>
      <c r="L35" s="92"/>
      <c r="M35" s="98"/>
    </row>
    <row r="36" ht="19.5">
      <c r="B36" s="116" t="s">
        <v>47</v>
      </c>
    </row>
    <row r="37" ht="12">
      <c r="B37" t="s">
        <v>42</v>
      </c>
    </row>
    <row r="38" spans="2:4" ht="12">
      <c r="B38"/>
      <c r="D38" s="165" t="s">
        <v>46</v>
      </c>
    </row>
    <row r="39" ht="12">
      <c r="B39" t="s">
        <v>34</v>
      </c>
    </row>
    <row r="40" ht="12">
      <c r="B40" t="s">
        <v>35</v>
      </c>
    </row>
    <row r="41" ht="12">
      <c r="B41" t="s">
        <v>36</v>
      </c>
    </row>
    <row r="42" ht="12">
      <c r="B42" t="s">
        <v>37</v>
      </c>
    </row>
    <row r="43" spans="1:2" ht="12">
      <c r="A43"/>
      <c r="B43" s="1" t="s">
        <v>38</v>
      </c>
    </row>
    <row r="44" ht="12">
      <c r="B44" t="s">
        <v>39</v>
      </c>
    </row>
    <row r="45" ht="12">
      <c r="B45" t="s">
        <v>40</v>
      </c>
    </row>
    <row r="46" ht="12">
      <c r="B46" t="s">
        <v>41</v>
      </c>
    </row>
    <row r="47" ht="12">
      <c r="B47" t="s">
        <v>43</v>
      </c>
    </row>
    <row r="48" ht="12">
      <c r="B48" t="s">
        <v>44</v>
      </c>
    </row>
    <row r="49" ht="12">
      <c r="B49" t="s">
        <v>45</v>
      </c>
    </row>
  </sheetData>
  <hyperlinks>
    <hyperlink ref="C6" r:id="rId1" display="www.Tivon.tv"/>
    <hyperlink ref="D23" r:id="rId2" display="http://tivon.tv/basketball"/>
    <hyperlink ref="D24" r:id="rId3" display="http://basketball.fantasysports.yahoo.com"/>
    <hyperlink ref="D25" r:id="rId4" display="http://basketball.fantasysports.yahoo.com/league/bayridaz"/>
    <hyperlink ref="D26" r:id="rId5" display="http://tivon.tv/basketball/bayridaz.xls"/>
    <hyperlink ref="D29" r:id="rId6" display="http://basketball.fantasysports.yahoo.com/league/bayridaz/2005"/>
    <hyperlink ref="D30" r:id="rId7" display="http://basketball.fantasysports.yahoo.com/league/bayridaz/2006"/>
    <hyperlink ref="D31" r:id="rId8" display="http://basketball.fantasysports.yahoo.com/league/bayridaz/2007"/>
    <hyperlink ref="D32" r:id="rId9" display="http://basketball.fantasysports.yahoo.com/league/bayridaz/2008"/>
    <hyperlink ref="D33" r:id="rId10" display="http://basketball.fantasysports.yahoo.com/league/bayridaz/2009"/>
    <hyperlink ref="C7" r:id="rId11" display="Hoopz Hitmen*"/>
    <hyperlink ref="C8" r:id="rId12" display="Hoopz Hitmen*"/>
    <hyperlink ref="C9" r:id="rId13" display="Legendary Eighty One"/>
    <hyperlink ref="C10" r:id="rId14" display="grimmbizniz"/>
    <hyperlink ref="C11" r:id="rId15" display="Lincoln Neck Tats"/>
    <hyperlink ref="D34" r:id="rId16" display="http://basketball.fantasysports.yahoo.com/league/bayridaz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9"/>
  <sheetViews>
    <sheetView showGridLines="0" workbookViewId="0" topLeftCell="A1">
      <selection activeCell="D3" sqref="D3"/>
    </sheetView>
  </sheetViews>
  <sheetFormatPr defaultColWidth="9.140625" defaultRowHeight="12.75"/>
  <cols>
    <col min="1" max="1" width="5.140625" style="1" customWidth="1"/>
    <col min="2" max="2" width="3.00390625" style="1" customWidth="1"/>
    <col min="3" max="3" width="24.8515625" style="1" customWidth="1"/>
    <col min="4" max="4" width="25.7109375" style="1" customWidth="1"/>
    <col min="5" max="5" width="19.7109375" style="1" customWidth="1"/>
    <col min="6" max="6" width="7.28125" style="1" customWidth="1"/>
    <col min="7" max="7" width="7.140625" style="1" customWidth="1"/>
    <col min="8" max="8" width="11.421875" style="2" customWidth="1"/>
    <col min="9" max="9" width="1.421875" style="1" customWidth="1"/>
    <col min="10" max="10" width="12.7109375" style="1" customWidth="1"/>
    <col min="11" max="11" width="16.00390625" style="1" customWidth="1"/>
    <col min="12" max="12" width="11.140625" style="1" customWidth="1"/>
    <col min="13" max="13" width="13.421875" style="1" customWidth="1"/>
    <col min="14" max="16384" width="9.140625" style="1" customWidth="1"/>
  </cols>
  <sheetData>
    <row r="2" spans="3:8" ht="27.75" customHeight="1">
      <c r="C2" s="3"/>
      <c r="D2" s="4" t="s">
        <v>17</v>
      </c>
      <c r="E2" s="5"/>
      <c r="F2" s="6"/>
      <c r="G2" s="6"/>
      <c r="H2" s="7"/>
    </row>
    <row r="3" spans="3:8" ht="12" customHeight="1">
      <c r="C3" s="8" t="s">
        <v>69</v>
      </c>
      <c r="D3" s="9"/>
      <c r="E3" s="9"/>
      <c r="F3" s="10"/>
      <c r="G3" s="10"/>
      <c r="H3" s="11"/>
    </row>
    <row r="4" spans="3:8" s="12" customFormat="1" ht="16.5" customHeight="1">
      <c r="C4" s="13" t="s">
        <v>70</v>
      </c>
      <c r="D4" s="14" t="s">
        <v>100</v>
      </c>
      <c r="E4" s="15" t="s">
        <v>72</v>
      </c>
      <c r="F4" s="16"/>
      <c r="G4" s="17"/>
      <c r="H4" s="18"/>
    </row>
    <row r="5" spans="2:10" s="19" customFormat="1" ht="18.75" customHeight="1">
      <c r="B5" s="20"/>
      <c r="C5" s="21" t="s">
        <v>73</v>
      </c>
      <c r="D5" s="22" t="s">
        <v>74</v>
      </c>
      <c r="E5" s="22" t="s">
        <v>75</v>
      </c>
      <c r="F5" s="22" t="s">
        <v>76</v>
      </c>
      <c r="G5" s="23" t="s">
        <v>77</v>
      </c>
      <c r="H5" s="24" t="s">
        <v>78</v>
      </c>
      <c r="I5" s="25"/>
      <c r="J5" s="26"/>
    </row>
    <row r="6" spans="2:12" ht="15.75" customHeight="1">
      <c r="B6" s="27">
        <v>1</v>
      </c>
      <c r="C6" s="28" t="s">
        <v>79</v>
      </c>
      <c r="D6" s="29" t="s">
        <v>80</v>
      </c>
      <c r="E6" s="30" t="s">
        <v>81</v>
      </c>
      <c r="F6" s="162">
        <v>70</v>
      </c>
      <c r="G6" s="32" t="s">
        <v>82</v>
      </c>
      <c r="H6" s="32">
        <v>6</v>
      </c>
      <c r="J6" s="33" t="s">
        <v>83</v>
      </c>
      <c r="K6" s="34"/>
      <c r="L6" s="12"/>
    </row>
    <row r="7" spans="2:12" ht="15.75" customHeight="1">
      <c r="B7" s="35">
        <v>2</v>
      </c>
      <c r="C7" s="36" t="s">
        <v>84</v>
      </c>
      <c r="D7" s="37" t="s">
        <v>85</v>
      </c>
      <c r="E7" s="38" t="s">
        <v>86</v>
      </c>
      <c r="F7" s="162">
        <v>70</v>
      </c>
      <c r="G7" s="39"/>
      <c r="H7" s="39">
        <v>6</v>
      </c>
      <c r="J7" s="40" t="s">
        <v>87</v>
      </c>
      <c r="K7" s="41">
        <v>219825</v>
      </c>
      <c r="L7" s="42"/>
    </row>
    <row r="8" spans="2:11" ht="15.75" customHeight="1">
      <c r="B8" s="27">
        <v>3</v>
      </c>
      <c r="C8" s="43" t="s">
        <v>88</v>
      </c>
      <c r="D8" s="29" t="s">
        <v>0</v>
      </c>
      <c r="E8" s="44" t="s">
        <v>1</v>
      </c>
      <c r="F8" s="162">
        <v>70</v>
      </c>
      <c r="G8" s="32"/>
      <c r="H8" s="32">
        <v>4</v>
      </c>
      <c r="I8" s="45"/>
      <c r="J8" s="40" t="s">
        <v>2</v>
      </c>
      <c r="K8" s="46" t="s">
        <v>3</v>
      </c>
    </row>
    <row r="9" spans="2:11" ht="15.75" customHeight="1">
      <c r="B9" s="35">
        <v>4</v>
      </c>
      <c r="C9" s="36" t="s">
        <v>4</v>
      </c>
      <c r="D9" s="37" t="s">
        <v>5</v>
      </c>
      <c r="E9" s="38" t="s">
        <v>6</v>
      </c>
      <c r="F9" s="162">
        <v>70</v>
      </c>
      <c r="G9" s="39"/>
      <c r="H9" s="39">
        <v>4</v>
      </c>
      <c r="I9" s="47"/>
      <c r="J9" s="40" t="s">
        <v>7</v>
      </c>
      <c r="K9" s="48" t="s">
        <v>67</v>
      </c>
    </row>
    <row r="10" spans="2:11" ht="15.75" customHeight="1">
      <c r="B10" s="27">
        <v>5</v>
      </c>
      <c r="C10" s="43" t="s">
        <v>8</v>
      </c>
      <c r="D10" s="29" t="s">
        <v>9</v>
      </c>
      <c r="E10" s="44" t="s">
        <v>10</v>
      </c>
      <c r="F10" s="162">
        <v>70</v>
      </c>
      <c r="G10" s="32"/>
      <c r="H10" s="32">
        <v>5</v>
      </c>
      <c r="I10" s="47"/>
      <c r="J10" s="40" t="s">
        <v>11</v>
      </c>
      <c r="K10" s="49" t="s">
        <v>12</v>
      </c>
    </row>
    <row r="11" spans="2:11" ht="15.75" customHeight="1">
      <c r="B11" s="35">
        <v>6</v>
      </c>
      <c r="C11" s="36" t="s">
        <v>31</v>
      </c>
      <c r="D11" s="37" t="s">
        <v>101</v>
      </c>
      <c r="E11" s="38" t="s">
        <v>102</v>
      </c>
      <c r="F11" s="162">
        <v>70</v>
      </c>
      <c r="G11" s="39"/>
      <c r="H11" s="39">
        <v>5</v>
      </c>
      <c r="J11" s="50" t="s">
        <v>103</v>
      </c>
      <c r="K11" s="51">
        <v>16</v>
      </c>
    </row>
    <row r="12" spans="2:11" ht="15.75" customHeight="1">
      <c r="B12" s="27">
        <v>7</v>
      </c>
      <c r="C12" s="43" t="s">
        <v>104</v>
      </c>
      <c r="D12" s="52" t="s">
        <v>105</v>
      </c>
      <c r="E12" s="44" t="s">
        <v>106</v>
      </c>
      <c r="F12" s="162">
        <v>70</v>
      </c>
      <c r="G12" s="32"/>
      <c r="H12" s="32">
        <v>2</v>
      </c>
      <c r="J12" s="50" t="s">
        <v>107</v>
      </c>
      <c r="K12" s="53">
        <v>75</v>
      </c>
    </row>
    <row r="13" spans="2:12" s="12" customFormat="1" ht="15.75" customHeight="1">
      <c r="B13" s="35">
        <v>8</v>
      </c>
      <c r="C13" s="36" t="s">
        <v>108</v>
      </c>
      <c r="D13" s="37" t="s">
        <v>109</v>
      </c>
      <c r="E13" s="38" t="s">
        <v>110</v>
      </c>
      <c r="F13" s="162">
        <v>70</v>
      </c>
      <c r="G13" s="39"/>
      <c r="H13" s="39">
        <v>3</v>
      </c>
      <c r="J13" s="54" t="s">
        <v>111</v>
      </c>
      <c r="K13" s="167" t="s">
        <v>113</v>
      </c>
      <c r="L13" s="55"/>
    </row>
    <row r="14" spans="2:11" ht="15.75" customHeight="1">
      <c r="B14" s="35">
        <v>9</v>
      </c>
      <c r="C14" s="58" t="s">
        <v>112</v>
      </c>
      <c r="D14" s="59" t="s">
        <v>115</v>
      </c>
      <c r="E14" s="38" t="s">
        <v>116</v>
      </c>
      <c r="F14" s="162">
        <v>70</v>
      </c>
      <c r="G14" s="39"/>
      <c r="H14" s="39">
        <v>3</v>
      </c>
      <c r="J14" s="57"/>
      <c r="K14" s="51"/>
    </row>
    <row r="15" spans="2:10" ht="15.75" customHeight="1">
      <c r="B15" s="151">
        <v>10</v>
      </c>
      <c r="C15" s="152" t="s">
        <v>164</v>
      </c>
      <c r="D15" s="153" t="s">
        <v>18</v>
      </c>
      <c r="E15" s="154" t="s">
        <v>19</v>
      </c>
      <c r="F15" s="155">
        <v>70</v>
      </c>
      <c r="G15" s="156"/>
      <c r="H15" s="157">
        <v>4</v>
      </c>
      <c r="J15" s="60" t="s">
        <v>117</v>
      </c>
    </row>
    <row r="16" spans="2:12" ht="15.75" customHeight="1">
      <c r="B16" s="35">
        <v>11</v>
      </c>
      <c r="C16" s="158" t="s">
        <v>160</v>
      </c>
      <c r="D16" s="159" t="s">
        <v>161</v>
      </c>
      <c r="E16" s="160" t="s">
        <v>162</v>
      </c>
      <c r="F16" s="162">
        <v>70</v>
      </c>
      <c r="G16" s="161" t="s">
        <v>82</v>
      </c>
      <c r="H16" s="161">
        <v>2</v>
      </c>
      <c r="J16" s="64" t="s">
        <v>118</v>
      </c>
      <c r="K16" s="65" t="s">
        <v>119</v>
      </c>
      <c r="L16" s="66" t="s">
        <v>120</v>
      </c>
    </row>
    <row r="17" spans="2:12" ht="15.75" customHeight="1">
      <c r="B17" s="27">
        <v>12</v>
      </c>
      <c r="C17" s="163" t="s">
        <v>63</v>
      </c>
      <c r="D17" s="72" t="s">
        <v>143</v>
      </c>
      <c r="E17" s="44" t="s">
        <v>144</v>
      </c>
      <c r="F17" s="162">
        <v>70</v>
      </c>
      <c r="G17" s="32"/>
      <c r="H17" s="32">
        <v>1</v>
      </c>
      <c r="J17" s="69" t="s">
        <v>121</v>
      </c>
      <c r="K17" s="70">
        <v>0.45</v>
      </c>
      <c r="L17" s="71">
        <v>425</v>
      </c>
    </row>
    <row r="18" spans="2:12" ht="15.75" customHeight="1">
      <c r="B18" s="35">
        <v>13</v>
      </c>
      <c r="C18" s="164" t="s">
        <v>13</v>
      </c>
      <c r="D18" s="75" t="s">
        <v>98</v>
      </c>
      <c r="E18" s="38" t="s">
        <v>99</v>
      </c>
      <c r="F18" s="162">
        <v>70</v>
      </c>
      <c r="G18" s="76" t="s">
        <v>30</v>
      </c>
      <c r="H18" s="39">
        <v>1</v>
      </c>
      <c r="J18" s="73" t="s">
        <v>122</v>
      </c>
      <c r="K18" s="74">
        <v>0.25</v>
      </c>
      <c r="L18" s="71">
        <v>225</v>
      </c>
    </row>
    <row r="19" spans="2:12" ht="15.75" customHeight="1">
      <c r="B19" s="35">
        <v>14</v>
      </c>
      <c r="C19" s="85"/>
      <c r="D19" s="166"/>
      <c r="E19" s="150"/>
      <c r="F19" s="162"/>
      <c r="G19" s="76"/>
      <c r="H19" s="39"/>
      <c r="J19" s="77" t="s">
        <v>123</v>
      </c>
      <c r="K19" s="74">
        <v>0.15</v>
      </c>
      <c r="L19" s="78">
        <v>110</v>
      </c>
    </row>
    <row r="20" spans="2:12" ht="15.75" customHeight="1">
      <c r="B20" s="79">
        <v>15</v>
      </c>
      <c r="C20" s="80"/>
      <c r="D20" s="81"/>
      <c r="E20" s="82"/>
      <c r="F20" s="162"/>
      <c r="G20" s="83"/>
      <c r="H20" s="83"/>
      <c r="J20" s="84" t="s">
        <v>124</v>
      </c>
      <c r="K20" s="74">
        <v>0.09</v>
      </c>
      <c r="L20" s="71">
        <v>80</v>
      </c>
    </row>
    <row r="21" spans="2:12" ht="15.75" customHeight="1">
      <c r="B21" s="35">
        <v>16</v>
      </c>
      <c r="C21" s="85"/>
      <c r="D21" s="86"/>
      <c r="E21" s="68"/>
      <c r="F21" s="162"/>
      <c r="G21" s="39"/>
      <c r="H21" s="39"/>
      <c r="J21" s="87" t="s">
        <v>125</v>
      </c>
      <c r="K21" s="88">
        <v>0.06</v>
      </c>
      <c r="L21" s="89">
        <v>70</v>
      </c>
    </row>
    <row r="22" spans="3:12" ht="17.25" customHeight="1">
      <c r="C22" s="1" t="s">
        <v>126</v>
      </c>
      <c r="F22" s="90"/>
      <c r="J22" s="1" t="s">
        <v>127</v>
      </c>
      <c r="K22" s="91">
        <f>SUM(K17:K21)</f>
        <v>1</v>
      </c>
      <c r="L22" s="92">
        <f>SUM(F6:F21)</f>
        <v>910</v>
      </c>
    </row>
    <row r="23" spans="3:12" ht="17.25" customHeight="1">
      <c r="C23" s="93" t="s">
        <v>128</v>
      </c>
      <c r="D23" s="94" t="s">
        <v>129</v>
      </c>
      <c r="F23" s="90"/>
      <c r="K23" s="91"/>
      <c r="L23" s="92"/>
    </row>
    <row r="24" spans="3:6" ht="12">
      <c r="C24" s="93" t="s">
        <v>130</v>
      </c>
      <c r="D24" s="94" t="s">
        <v>131</v>
      </c>
      <c r="F24" s="90"/>
    </row>
    <row r="25" spans="3:12" ht="15">
      <c r="C25" s="93" t="s">
        <v>132</v>
      </c>
      <c r="D25" s="94" t="s">
        <v>133</v>
      </c>
      <c r="F25" s="90"/>
      <c r="J25" s="95" t="s">
        <v>134</v>
      </c>
      <c r="K25" s="96"/>
      <c r="L25" s="97"/>
    </row>
    <row r="26" spans="3:11" ht="15.75" customHeight="1">
      <c r="C26" s="93" t="s">
        <v>135</v>
      </c>
      <c r="D26" s="94" t="s">
        <v>149</v>
      </c>
      <c r="F26" s="90"/>
      <c r="J26" s="98" t="s">
        <v>136</v>
      </c>
      <c r="K26" s="99">
        <v>70</v>
      </c>
    </row>
    <row r="27" spans="3:12" ht="13.5" customHeight="1">
      <c r="C27" s="100" t="s">
        <v>137</v>
      </c>
      <c r="J27" s="101" t="s">
        <v>103</v>
      </c>
      <c r="K27" s="102">
        <v>16</v>
      </c>
      <c r="L27" s="55"/>
    </row>
    <row r="28" spans="3:13" ht="13.5" customHeight="1">
      <c r="C28" s="103">
        <v>2004</v>
      </c>
      <c r="D28" s="1" t="s">
        <v>138</v>
      </c>
      <c r="J28" s="64" t="s">
        <v>118</v>
      </c>
      <c r="K28" s="65" t="s">
        <v>119</v>
      </c>
      <c r="L28" s="66" t="s">
        <v>139</v>
      </c>
      <c r="M28" s="66" t="s">
        <v>140</v>
      </c>
    </row>
    <row r="29" spans="3:13" ht="12.75">
      <c r="C29" s="103">
        <v>2005</v>
      </c>
      <c r="D29" s="94" t="s">
        <v>141</v>
      </c>
      <c r="J29" s="69" t="s">
        <v>121</v>
      </c>
      <c r="K29" s="70">
        <v>0.45</v>
      </c>
      <c r="L29" s="104">
        <v>500</v>
      </c>
      <c r="M29" s="71">
        <v>450</v>
      </c>
    </row>
    <row r="30" spans="3:13" ht="12.75">
      <c r="C30" s="105">
        <v>2006</v>
      </c>
      <c r="D30" s="94" t="s">
        <v>142</v>
      </c>
      <c r="J30" s="73" t="s">
        <v>122</v>
      </c>
      <c r="K30" s="74">
        <v>0.25</v>
      </c>
      <c r="L30" s="104">
        <v>300</v>
      </c>
      <c r="M30" s="71">
        <v>250</v>
      </c>
    </row>
    <row r="31" spans="3:13" ht="12.75">
      <c r="C31" s="105">
        <v>2007</v>
      </c>
      <c r="D31" s="94" t="s">
        <v>145</v>
      </c>
      <c r="J31" s="77" t="s">
        <v>123</v>
      </c>
      <c r="K31" s="74">
        <v>0.15</v>
      </c>
      <c r="L31" s="104">
        <v>150</v>
      </c>
      <c r="M31" s="78">
        <v>125</v>
      </c>
    </row>
    <row r="32" spans="3:13" ht="12.75">
      <c r="C32" s="105">
        <v>2008</v>
      </c>
      <c r="D32" s="106" t="s">
        <v>146</v>
      </c>
      <c r="J32" s="84" t="s">
        <v>124</v>
      </c>
      <c r="K32" s="74">
        <v>0.09</v>
      </c>
      <c r="L32" s="104">
        <v>100</v>
      </c>
      <c r="M32" s="71">
        <v>85</v>
      </c>
    </row>
    <row r="33" spans="3:13" ht="12.75">
      <c r="C33" s="105">
        <v>2009</v>
      </c>
      <c r="D33" s="94" t="s">
        <v>133</v>
      </c>
      <c r="J33" s="87" t="s">
        <v>125</v>
      </c>
      <c r="K33" s="88">
        <v>0.06</v>
      </c>
      <c r="L33" s="107">
        <v>70</v>
      </c>
      <c r="M33" s="89">
        <v>70</v>
      </c>
    </row>
    <row r="34" spans="10:13" ht="12">
      <c r="J34" s="1" t="s">
        <v>127</v>
      </c>
      <c r="K34" s="91">
        <f>SUM(K29:K33)</f>
        <v>1</v>
      </c>
      <c r="L34" s="92">
        <f>SUM(K26*K27)</f>
        <v>1120</v>
      </c>
      <c r="M34" s="92">
        <f>SUM(14*70)</f>
        <v>980</v>
      </c>
    </row>
    <row r="35" spans="11:13" ht="12">
      <c r="K35" s="108"/>
      <c r="L35" s="92"/>
      <c r="M35" s="98"/>
    </row>
    <row r="36" ht="19.5">
      <c r="B36" s="116" t="s">
        <v>47</v>
      </c>
    </row>
    <row r="37" ht="12">
      <c r="B37" t="s">
        <v>42</v>
      </c>
    </row>
    <row r="38" spans="2:4" ht="12">
      <c r="B38"/>
      <c r="D38" s="165" t="s">
        <v>46</v>
      </c>
    </row>
    <row r="39" ht="12">
      <c r="B39" t="s">
        <v>34</v>
      </c>
    </row>
    <row r="40" ht="12">
      <c r="B40" t="s">
        <v>35</v>
      </c>
    </row>
    <row r="41" ht="12">
      <c r="B41" t="s">
        <v>36</v>
      </c>
    </row>
    <row r="42" ht="12">
      <c r="B42" t="s">
        <v>37</v>
      </c>
    </row>
    <row r="43" spans="1:2" ht="12">
      <c r="A43"/>
      <c r="B43" s="1" t="s">
        <v>38</v>
      </c>
    </row>
    <row r="44" ht="12">
      <c r="B44" t="s">
        <v>39</v>
      </c>
    </row>
    <row r="45" ht="12">
      <c r="B45" t="s">
        <v>40</v>
      </c>
    </row>
    <row r="46" ht="12">
      <c r="B46" t="s">
        <v>41</v>
      </c>
    </row>
    <row r="47" ht="12">
      <c r="B47" t="s">
        <v>43</v>
      </c>
    </row>
    <row r="48" ht="12">
      <c r="B48" t="s">
        <v>44</v>
      </c>
    </row>
    <row r="49" ht="12">
      <c r="B49" t="s">
        <v>45</v>
      </c>
    </row>
  </sheetData>
  <hyperlinks>
    <hyperlink ref="C6" r:id="rId1" display="www.Tivon.tv"/>
    <hyperlink ref="C7" r:id="rId2" display=" Pat Mothafukin Riley"/>
    <hyperlink ref="C8" r:id="rId3" display="the post"/>
    <hyperlink ref="C9" r:id="rId4" display="Hoopz Hitmen*"/>
    <hyperlink ref="C10" r:id="rId5" display="PB"/>
    <hyperlink ref="C11" r:id="rId6" display="bay hustlas"/>
    <hyperlink ref="C12" r:id="rId7" display="jungle baller"/>
    <hyperlink ref="C13" r:id="rId8" display="Legendary Eighty One"/>
    <hyperlink ref="C14" r:id="rId9" display="postunwrkbootz"/>
    <hyperlink ref="D23" r:id="rId10" display="http://tivon.tv/basketball"/>
    <hyperlink ref="D24" r:id="rId11" display="http://basketball.fantasysports.yahoo.com"/>
    <hyperlink ref="D25" r:id="rId12" display="http://basketball.fantasysports.yahoo.com/league/bayridaz"/>
    <hyperlink ref="D26" r:id="rId13" display="http://tivon.tv/basketball/bayridaz.xls"/>
    <hyperlink ref="D29" r:id="rId14" display="http://basketball.fantasysports.yahoo.com/league/bayridaz/2005"/>
    <hyperlink ref="D30" r:id="rId15" display="http://basketball.fantasysports.yahoo.com/league/bayridaz/2006"/>
    <hyperlink ref="D31" r:id="rId16" display="http://basketball.fantasysports.yahoo.com/league/bayridaz/2007"/>
    <hyperlink ref="D32" r:id="rId17" display="http://basketball.fantasysports.yahoo.com/league/bayridaz/2008"/>
    <hyperlink ref="D33" r:id="rId18" display="http://basketball.fantasysports.yahoo.com/league/bayridaz"/>
    <hyperlink ref="C15" r:id="rId19" display="The Redeem Team"/>
    <hyperlink ref="C16" r:id="rId20" display="Hoseheads"/>
    <hyperlink ref="C17" r:id="rId21" display="Go Hard or Go Home"/>
    <hyperlink ref="C18" r:id="rId22" display="Lincoln Neck Tats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23"/>
</worksheet>
</file>

<file path=xl/worksheets/sheet3.xml><?xml version="1.0" encoding="utf-8"?>
<worksheet xmlns="http://schemas.openxmlformats.org/spreadsheetml/2006/main" xmlns:r="http://schemas.openxmlformats.org/officeDocument/2006/relationships">
  <dimension ref="B2:L33"/>
  <sheetViews>
    <sheetView showGridLines="0" workbookViewId="0" topLeftCell="A1">
      <selection activeCell="C18" sqref="C18:H18"/>
    </sheetView>
  </sheetViews>
  <sheetFormatPr defaultColWidth="9.140625" defaultRowHeight="12.75"/>
  <cols>
    <col min="1" max="1" width="1.28515625" style="1" customWidth="1"/>
    <col min="2" max="2" width="3.00390625" style="1" customWidth="1"/>
    <col min="3" max="3" width="19.7109375" style="1" customWidth="1"/>
    <col min="4" max="4" width="25.7109375" style="1" customWidth="1"/>
    <col min="5" max="5" width="13.421875" style="1" customWidth="1"/>
    <col min="6" max="6" width="7.28125" style="1" customWidth="1"/>
    <col min="7" max="7" width="7.140625" style="1" customWidth="1"/>
    <col min="8" max="8" width="11.421875" style="2" customWidth="1"/>
    <col min="9" max="9" width="1.421875" style="1" customWidth="1"/>
    <col min="10" max="10" width="12.7109375" style="1" customWidth="1"/>
    <col min="11" max="11" width="13.421875" style="1" customWidth="1"/>
    <col min="12" max="12" width="11.140625" style="1" customWidth="1"/>
    <col min="13" max="13" width="5.7109375" style="1" customWidth="1"/>
    <col min="14" max="16384" width="9.140625" style="1" customWidth="1"/>
  </cols>
  <sheetData>
    <row r="2" spans="3:8" ht="27.75" customHeight="1">
      <c r="C2" s="3"/>
      <c r="D2" s="4" t="s">
        <v>68</v>
      </c>
      <c r="E2" s="5"/>
      <c r="F2" s="6"/>
      <c r="G2" s="6"/>
      <c r="H2" s="7"/>
    </row>
    <row r="3" spans="3:8" ht="12" customHeight="1">
      <c r="C3" s="8" t="s">
        <v>69</v>
      </c>
      <c r="D3" s="9"/>
      <c r="E3" s="9"/>
      <c r="F3" s="10"/>
      <c r="G3" s="10"/>
      <c r="H3" s="11"/>
    </row>
    <row r="4" spans="3:8" s="12" customFormat="1" ht="16.5" customHeight="1">
      <c r="C4" s="13" t="s">
        <v>70</v>
      </c>
      <c r="D4" s="14" t="s">
        <v>71</v>
      </c>
      <c r="E4" s="15" t="s">
        <v>72</v>
      </c>
      <c r="F4" s="16"/>
      <c r="G4" s="17"/>
      <c r="H4" s="18"/>
    </row>
    <row r="5" spans="2:10" s="19" customFormat="1" ht="18.75" customHeight="1">
      <c r="B5" s="20"/>
      <c r="C5" s="21" t="s">
        <v>73</v>
      </c>
      <c r="D5" s="22" t="s">
        <v>74</v>
      </c>
      <c r="E5" s="22" t="s">
        <v>75</v>
      </c>
      <c r="F5" s="22" t="s">
        <v>76</v>
      </c>
      <c r="G5" s="23" t="s">
        <v>77</v>
      </c>
      <c r="H5" s="24" t="s">
        <v>78</v>
      </c>
      <c r="I5" s="25"/>
      <c r="J5" s="26"/>
    </row>
    <row r="6" spans="2:8" ht="15.75" customHeight="1">
      <c r="B6" s="27">
        <v>1</v>
      </c>
      <c r="C6" s="28" t="s">
        <v>79</v>
      </c>
      <c r="D6" s="29" t="s">
        <v>80</v>
      </c>
      <c r="E6" s="30" t="s">
        <v>81</v>
      </c>
      <c r="F6" s="31">
        <v>50</v>
      </c>
      <c r="G6" s="32" t="s">
        <v>82</v>
      </c>
      <c r="H6" s="32">
        <v>5</v>
      </c>
    </row>
    <row r="7" spans="2:12" ht="15.75" customHeight="1">
      <c r="B7" s="35">
        <v>2</v>
      </c>
      <c r="C7" s="36" t="s">
        <v>84</v>
      </c>
      <c r="D7" s="37" t="s">
        <v>85</v>
      </c>
      <c r="E7" s="38" t="s">
        <v>86</v>
      </c>
      <c r="F7" s="56">
        <v>50</v>
      </c>
      <c r="G7" s="39" t="s">
        <v>82</v>
      </c>
      <c r="H7" s="39">
        <v>5</v>
      </c>
      <c r="J7" s="64" t="s">
        <v>118</v>
      </c>
      <c r="K7" s="109" t="s">
        <v>147</v>
      </c>
      <c r="L7" s="66" t="s">
        <v>120</v>
      </c>
    </row>
    <row r="8" spans="2:12" ht="15.75" customHeight="1">
      <c r="B8" s="27">
        <v>3</v>
      </c>
      <c r="C8" s="43" t="s">
        <v>88</v>
      </c>
      <c r="D8" s="29" t="s">
        <v>0</v>
      </c>
      <c r="E8" s="44" t="s">
        <v>1</v>
      </c>
      <c r="F8" s="31">
        <v>50</v>
      </c>
      <c r="G8" s="32" t="s">
        <v>82</v>
      </c>
      <c r="H8" s="32">
        <v>3</v>
      </c>
      <c r="I8" s="45"/>
      <c r="J8" s="69" t="s">
        <v>121</v>
      </c>
      <c r="K8" s="70">
        <v>0.375</v>
      </c>
      <c r="L8" s="71">
        <f>SUM(L13*K8)</f>
        <v>300</v>
      </c>
    </row>
    <row r="9" spans="2:12" ht="15.75" customHeight="1">
      <c r="B9" s="35">
        <v>4</v>
      </c>
      <c r="C9" s="36" t="s">
        <v>4</v>
      </c>
      <c r="D9" s="37" t="s">
        <v>5</v>
      </c>
      <c r="E9" s="38" t="s">
        <v>6</v>
      </c>
      <c r="F9" s="56">
        <v>50</v>
      </c>
      <c r="G9" s="39" t="s">
        <v>148</v>
      </c>
      <c r="H9" s="39">
        <v>3</v>
      </c>
      <c r="I9" s="47"/>
      <c r="J9" s="73" t="s">
        <v>122</v>
      </c>
      <c r="K9" s="74">
        <v>0.25</v>
      </c>
      <c r="L9" s="71">
        <f>SUM(L13*K9)</f>
        <v>200</v>
      </c>
    </row>
    <row r="10" spans="2:12" ht="15.75" customHeight="1">
      <c r="B10" s="27">
        <v>5</v>
      </c>
      <c r="C10" s="43" t="s">
        <v>8</v>
      </c>
      <c r="D10" s="29" t="s">
        <v>9</v>
      </c>
      <c r="E10" s="44" t="s">
        <v>10</v>
      </c>
      <c r="F10" s="31">
        <v>50</v>
      </c>
      <c r="G10" s="32" t="s">
        <v>148</v>
      </c>
      <c r="H10" s="32">
        <v>4</v>
      </c>
      <c r="I10" s="47"/>
      <c r="J10" s="77" t="s">
        <v>123</v>
      </c>
      <c r="K10" s="74">
        <v>0.1875</v>
      </c>
      <c r="L10" s="78">
        <f>SUM(L13*K10)</f>
        <v>150</v>
      </c>
    </row>
    <row r="11" spans="2:12" ht="15.75" customHeight="1">
      <c r="B11" s="35">
        <v>6</v>
      </c>
      <c r="C11" s="36" t="s">
        <v>31</v>
      </c>
      <c r="D11" s="37" t="s">
        <v>101</v>
      </c>
      <c r="E11" s="38" t="s">
        <v>102</v>
      </c>
      <c r="F11" s="56">
        <v>50</v>
      </c>
      <c r="G11" s="39" t="s">
        <v>148</v>
      </c>
      <c r="H11" s="39">
        <v>4</v>
      </c>
      <c r="J11" s="84" t="s">
        <v>124</v>
      </c>
      <c r="K11" s="74">
        <v>0.125</v>
      </c>
      <c r="L11" s="71">
        <f>SUM(L13*K11)</f>
        <v>100</v>
      </c>
    </row>
    <row r="12" spans="2:12" ht="15.75" customHeight="1">
      <c r="B12" s="27">
        <v>7</v>
      </c>
      <c r="C12" s="43" t="s">
        <v>108</v>
      </c>
      <c r="D12" s="29" t="s">
        <v>109</v>
      </c>
      <c r="E12" s="44" t="s">
        <v>110</v>
      </c>
      <c r="F12" s="31">
        <v>50</v>
      </c>
      <c r="G12" s="32" t="s">
        <v>148</v>
      </c>
      <c r="H12" s="32">
        <v>2</v>
      </c>
      <c r="J12" s="87" t="s">
        <v>125</v>
      </c>
      <c r="K12" s="88">
        <v>0.0625</v>
      </c>
      <c r="L12" s="89">
        <f>SUM(L13*K12)</f>
        <v>50</v>
      </c>
    </row>
    <row r="13" spans="2:12" s="12" customFormat="1" ht="15.75" customHeight="1">
      <c r="B13" s="35">
        <v>8</v>
      </c>
      <c r="C13" s="36" t="s">
        <v>104</v>
      </c>
      <c r="D13" s="37" t="s">
        <v>105</v>
      </c>
      <c r="E13" s="38" t="s">
        <v>106</v>
      </c>
      <c r="F13" s="56">
        <v>50</v>
      </c>
      <c r="G13" s="39" t="s">
        <v>148</v>
      </c>
      <c r="H13" s="39">
        <v>2</v>
      </c>
      <c r="J13" s="1" t="s">
        <v>127</v>
      </c>
      <c r="K13" s="91">
        <f>SUM(K8:K12)</f>
        <v>1</v>
      </c>
      <c r="L13" s="92">
        <f>SUM(F6:F21)</f>
        <v>800</v>
      </c>
    </row>
    <row r="14" spans="2:8" ht="15.75" customHeight="1">
      <c r="B14" s="27">
        <v>9</v>
      </c>
      <c r="C14" s="28" t="s">
        <v>150</v>
      </c>
      <c r="D14" s="29" t="s">
        <v>151</v>
      </c>
      <c r="E14" s="27" t="s">
        <v>152</v>
      </c>
      <c r="F14" s="31">
        <v>50</v>
      </c>
      <c r="G14" s="27" t="s">
        <v>82</v>
      </c>
      <c r="H14" s="27">
        <v>1</v>
      </c>
    </row>
    <row r="15" spans="2:12" ht="15.75" customHeight="1">
      <c r="B15" s="35">
        <v>10</v>
      </c>
      <c r="C15" s="36" t="s">
        <v>153</v>
      </c>
      <c r="D15" s="37" t="s">
        <v>154</v>
      </c>
      <c r="E15" s="38" t="s">
        <v>155</v>
      </c>
      <c r="F15" s="56">
        <v>50</v>
      </c>
      <c r="G15" s="39"/>
      <c r="H15" s="39">
        <v>1</v>
      </c>
      <c r="J15" s="33" t="s">
        <v>83</v>
      </c>
      <c r="K15" s="34"/>
      <c r="L15" s="12"/>
    </row>
    <row r="16" spans="2:12" ht="15.75" customHeight="1">
      <c r="B16" s="27">
        <v>11</v>
      </c>
      <c r="C16" s="61" t="s">
        <v>114</v>
      </c>
      <c r="D16" s="62" t="s">
        <v>115</v>
      </c>
      <c r="E16" s="63" t="s">
        <v>116</v>
      </c>
      <c r="F16" s="31">
        <v>50</v>
      </c>
      <c r="G16" s="32" t="s">
        <v>148</v>
      </c>
      <c r="H16" s="32">
        <v>2</v>
      </c>
      <c r="J16" s="40" t="s">
        <v>87</v>
      </c>
      <c r="K16" s="110">
        <v>24140</v>
      </c>
      <c r="L16" s="42"/>
    </row>
    <row r="17" spans="2:11" ht="15.75" customHeight="1">
      <c r="B17" s="35">
        <v>12</v>
      </c>
      <c r="C17" s="67" t="s">
        <v>156</v>
      </c>
      <c r="D17" s="68" t="s">
        <v>157</v>
      </c>
      <c r="E17" s="35" t="s">
        <v>158</v>
      </c>
      <c r="F17" s="56">
        <v>50</v>
      </c>
      <c r="G17" s="35" t="s">
        <v>148</v>
      </c>
      <c r="H17" s="35">
        <v>1</v>
      </c>
      <c r="J17" s="40" t="s">
        <v>2</v>
      </c>
      <c r="K17" s="46" t="s">
        <v>159</v>
      </c>
    </row>
    <row r="18" spans="2:11" ht="15.75" customHeight="1">
      <c r="B18" s="27">
        <v>13</v>
      </c>
      <c r="C18" s="28" t="s">
        <v>160</v>
      </c>
      <c r="D18" s="72" t="s">
        <v>161</v>
      </c>
      <c r="E18" s="44" t="s">
        <v>162</v>
      </c>
      <c r="F18" s="31">
        <v>50</v>
      </c>
      <c r="G18" s="32" t="s">
        <v>82</v>
      </c>
      <c r="H18" s="32">
        <v>1</v>
      </c>
      <c r="J18" s="40" t="s">
        <v>7</v>
      </c>
      <c r="K18" s="48" t="s">
        <v>163</v>
      </c>
    </row>
    <row r="19" spans="2:11" ht="15.75" customHeight="1">
      <c r="B19" s="35">
        <v>14</v>
      </c>
      <c r="C19" s="36" t="s">
        <v>164</v>
      </c>
      <c r="D19" s="75" t="s">
        <v>18</v>
      </c>
      <c r="E19" s="38" t="s">
        <v>19</v>
      </c>
      <c r="F19" s="56">
        <v>50</v>
      </c>
      <c r="G19" s="76" t="s">
        <v>148</v>
      </c>
      <c r="H19" s="39">
        <v>3</v>
      </c>
      <c r="J19" s="40" t="s">
        <v>11</v>
      </c>
      <c r="K19" s="49" t="s">
        <v>12</v>
      </c>
    </row>
    <row r="20" spans="2:12" ht="15.75" customHeight="1">
      <c r="B20" s="79">
        <v>15</v>
      </c>
      <c r="C20" s="80" t="s">
        <v>20</v>
      </c>
      <c r="D20" s="81" t="s">
        <v>21</v>
      </c>
      <c r="E20" s="82" t="s">
        <v>22</v>
      </c>
      <c r="F20" s="111">
        <v>50</v>
      </c>
      <c r="G20" s="83" t="s">
        <v>82</v>
      </c>
      <c r="H20" s="83">
        <v>1</v>
      </c>
      <c r="J20" s="112" t="s">
        <v>103</v>
      </c>
      <c r="K20" s="113">
        <v>16</v>
      </c>
      <c r="L20" s="114"/>
    </row>
    <row r="21" spans="2:11" ht="15.75" customHeight="1">
      <c r="B21" s="35">
        <v>16</v>
      </c>
      <c r="C21" s="85" t="s">
        <v>23</v>
      </c>
      <c r="D21" s="86" t="s">
        <v>24</v>
      </c>
      <c r="E21" s="68" t="s">
        <v>25</v>
      </c>
      <c r="F21" s="56">
        <v>50</v>
      </c>
      <c r="G21" s="39" t="s">
        <v>82</v>
      </c>
      <c r="H21" s="39">
        <v>1</v>
      </c>
      <c r="J21" s="57"/>
      <c r="K21" s="115"/>
    </row>
    <row r="22" spans="3:6" ht="17.25" customHeight="1">
      <c r="C22" s="1" t="s">
        <v>126</v>
      </c>
      <c r="F22" s="90"/>
    </row>
    <row r="23" spans="3:6" ht="17.25" customHeight="1">
      <c r="C23" s="93" t="s">
        <v>128</v>
      </c>
      <c r="D23" s="94" t="s">
        <v>129</v>
      </c>
      <c r="F23" s="90"/>
    </row>
    <row r="24" spans="3:6" ht="12">
      <c r="C24" s="93" t="s">
        <v>130</v>
      </c>
      <c r="D24" s="94" t="s">
        <v>131</v>
      </c>
      <c r="F24" s="90"/>
    </row>
    <row r="25" spans="3:6" ht="12">
      <c r="C25" s="93" t="s">
        <v>132</v>
      </c>
      <c r="D25" s="94" t="s">
        <v>133</v>
      </c>
      <c r="F25" s="90"/>
    </row>
    <row r="26" spans="3:6" ht="12" customHeight="1">
      <c r="C26" s="93" t="s">
        <v>135</v>
      </c>
      <c r="D26" s="94" t="s">
        <v>149</v>
      </c>
      <c r="F26" s="90"/>
    </row>
    <row r="27" ht="21.75" customHeight="1">
      <c r="C27" s="116" t="s">
        <v>137</v>
      </c>
    </row>
    <row r="28" spans="3:4" ht="13.5" customHeight="1">
      <c r="C28" s="103">
        <v>2004</v>
      </c>
      <c r="D28" s="1" t="s">
        <v>138</v>
      </c>
    </row>
    <row r="29" spans="3:4" ht="12.75">
      <c r="C29" s="103">
        <v>2005</v>
      </c>
      <c r="D29" s="94" t="s">
        <v>141</v>
      </c>
    </row>
    <row r="30" spans="3:4" ht="12">
      <c r="C30" s="105">
        <v>2006</v>
      </c>
      <c r="D30" s="94" t="s">
        <v>142</v>
      </c>
    </row>
    <row r="31" spans="3:4" ht="12">
      <c r="C31" s="105">
        <v>2007</v>
      </c>
      <c r="D31" s="94" t="s">
        <v>145</v>
      </c>
    </row>
    <row r="32" spans="3:4" ht="12">
      <c r="C32" s="105">
        <v>2008</v>
      </c>
      <c r="D32" s="94" t="s">
        <v>133</v>
      </c>
    </row>
    <row r="33" ht="13.5">
      <c r="E33" s="117"/>
    </row>
  </sheetData>
  <hyperlinks>
    <hyperlink ref="C6" r:id="rId1" display="www.Tivon.tv"/>
    <hyperlink ref="C7" r:id="rId2" display=" Pat Mothafukin Riley"/>
    <hyperlink ref="C8" r:id="rId3" display="the post"/>
    <hyperlink ref="C9" r:id="rId4" display="Hoopz Hitmen*"/>
    <hyperlink ref="C10" r:id="rId5" display="PB"/>
    <hyperlink ref="C11" r:id="rId6" display="bay hustlas"/>
    <hyperlink ref="C12" r:id="rId7" display="Legendary Eighty One"/>
    <hyperlink ref="C13" r:id="rId8" display="jungle baller"/>
    <hyperlink ref="C14" r:id="rId9" display="DeeStar"/>
    <hyperlink ref="C15" r:id="rId10" display="Grade-A JERKS"/>
    <hyperlink ref="C16" r:id="rId11" display="postunwrkbootz"/>
    <hyperlink ref="C17" r:id="rId12" display="Louis Lakers"/>
    <hyperlink ref="C18" r:id="rId13" display="Hoseheads"/>
    <hyperlink ref="C19" r:id="rId14" display="The Redeem Team"/>
    <hyperlink ref="C20" r:id="rId15" display="Hotrodders"/>
    <hyperlink ref="C21" r:id="rId16" display="Midwest Ballaz"/>
    <hyperlink ref="D23" r:id="rId17" display="http://tivon.tv/basketball"/>
    <hyperlink ref="D24" r:id="rId18" display="http://basketball.fantasysports.yahoo.com"/>
    <hyperlink ref="D25" r:id="rId19" display="http://basketball.fantasysports.yahoo.com/league/bayridaz"/>
    <hyperlink ref="D26" r:id="rId20" display="http://tivon.tv/basketball/bayridaz.xls"/>
    <hyperlink ref="D29" r:id="rId21" display="http://basketball.fantasysports.yahoo.com/league/bayridaz/2005"/>
    <hyperlink ref="D30" r:id="rId22" display="http://basketball.fantasysports.yahoo.com/league/bayridaz/2006"/>
    <hyperlink ref="D31" r:id="rId23" display="http://basketball.fantasysports.yahoo.com/league/bayridaz/2007"/>
    <hyperlink ref="D32" r:id="rId24" display="http://basketball.fantasysports.yahoo.com/league/bayridaz"/>
  </hyperlinks>
  <printOptions/>
  <pageMargins left="0.75" right="0.75" top="0.5" bottom="1" header="0.5118055555555555" footer="0.5118055555555555"/>
  <pageSetup horizontalDpi="300" verticalDpi="300" orientation="landscape" scale="96"/>
  <drawing r:id="rId25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9"/>
  <sheetViews>
    <sheetView showGridLines="0" workbookViewId="0" topLeftCell="A1">
      <selection activeCell="D12" activeCellId="3" sqref="D19 D18 D16 D12"/>
    </sheetView>
  </sheetViews>
  <sheetFormatPr defaultColWidth="9.140625" defaultRowHeight="12.75"/>
  <cols>
    <col min="1" max="1" width="2.421875" style="1" customWidth="1"/>
    <col min="2" max="2" width="3.00390625" style="1" customWidth="1"/>
    <col min="3" max="3" width="20.8515625" style="1" customWidth="1"/>
    <col min="4" max="4" width="25.7109375" style="1" customWidth="1"/>
    <col min="5" max="5" width="14.421875" style="1" customWidth="1"/>
    <col min="6" max="6" width="9.421875" style="1" customWidth="1"/>
    <col min="7" max="7" width="8.140625" style="1" customWidth="1"/>
    <col min="8" max="8" width="16.140625" style="2" customWidth="1"/>
    <col min="9" max="9" width="3.28125" style="1" customWidth="1"/>
    <col min="10" max="10" width="12.7109375" style="1" customWidth="1"/>
    <col min="11" max="11" width="13.421875" style="1" customWidth="1"/>
    <col min="12" max="12" width="11.140625" style="1" customWidth="1"/>
    <col min="13" max="13" width="5.7109375" style="1" customWidth="1"/>
    <col min="14" max="14" width="4.421875" style="1" customWidth="1"/>
    <col min="15" max="15" width="0.85546875" style="1" customWidth="1"/>
    <col min="16" max="16384" width="9.140625" style="1" customWidth="1"/>
  </cols>
  <sheetData>
    <row r="2" spans="3:8" ht="27.75" customHeight="1">
      <c r="C2" s="3"/>
      <c r="D2" s="4" t="s">
        <v>26</v>
      </c>
      <c r="E2" s="5"/>
      <c r="F2" s="6"/>
      <c r="G2" s="6"/>
      <c r="H2" s="7"/>
    </row>
    <row r="3" spans="3:8" ht="12" customHeight="1">
      <c r="C3" s="8" t="s">
        <v>69</v>
      </c>
      <c r="D3" s="9"/>
      <c r="E3" s="9"/>
      <c r="F3" s="10"/>
      <c r="G3" s="10"/>
      <c r="H3" s="11"/>
    </row>
    <row r="4" spans="3:8" s="12" customFormat="1" ht="16.5" customHeight="1">
      <c r="C4" s="13" t="s">
        <v>70</v>
      </c>
      <c r="D4" s="14" t="s">
        <v>71</v>
      </c>
      <c r="E4" s="15" t="s">
        <v>72</v>
      </c>
      <c r="F4" s="16"/>
      <c r="G4" s="17"/>
      <c r="H4" s="18"/>
    </row>
    <row r="5" spans="2:10" s="19" customFormat="1" ht="18.75" customHeight="1">
      <c r="B5" s="118"/>
      <c r="C5" s="119" t="s">
        <v>73</v>
      </c>
      <c r="D5" s="120" t="s">
        <v>74</v>
      </c>
      <c r="E5" s="120" t="s">
        <v>75</v>
      </c>
      <c r="F5" s="120" t="s">
        <v>76</v>
      </c>
      <c r="G5" s="121" t="s">
        <v>77</v>
      </c>
      <c r="H5" s="122" t="s">
        <v>27</v>
      </c>
      <c r="I5" s="25"/>
      <c r="J5" s="26"/>
    </row>
    <row r="6" spans="1:8" ht="15.75" customHeight="1">
      <c r="A6" s="123"/>
      <c r="B6" s="124">
        <v>1</v>
      </c>
      <c r="C6" s="28" t="s">
        <v>79</v>
      </c>
      <c r="D6" s="29" t="s">
        <v>80</v>
      </c>
      <c r="E6" s="30" t="s">
        <v>81</v>
      </c>
      <c r="F6" s="31">
        <v>15</v>
      </c>
      <c r="G6" s="125" t="s">
        <v>82</v>
      </c>
      <c r="H6" s="32">
        <v>4</v>
      </c>
    </row>
    <row r="7" spans="1:12" ht="15.75" customHeight="1">
      <c r="A7" s="123"/>
      <c r="B7" s="126">
        <v>2</v>
      </c>
      <c r="C7" s="36" t="s">
        <v>28</v>
      </c>
      <c r="D7" s="37" t="s">
        <v>85</v>
      </c>
      <c r="E7" s="38" t="s">
        <v>86</v>
      </c>
      <c r="F7" s="56">
        <v>15</v>
      </c>
      <c r="G7" s="76" t="s">
        <v>82</v>
      </c>
      <c r="H7" s="39">
        <v>4</v>
      </c>
      <c r="J7" s="64" t="s">
        <v>118</v>
      </c>
      <c r="K7" s="109" t="s">
        <v>147</v>
      </c>
      <c r="L7" s="66" t="s">
        <v>120</v>
      </c>
    </row>
    <row r="8" spans="1:12" ht="15.75" customHeight="1">
      <c r="A8" s="123"/>
      <c r="B8" s="127">
        <v>3</v>
      </c>
      <c r="C8" s="43" t="s">
        <v>88</v>
      </c>
      <c r="D8" s="29" t="s">
        <v>0</v>
      </c>
      <c r="E8" s="44" t="s">
        <v>1</v>
      </c>
      <c r="F8" s="31">
        <v>15</v>
      </c>
      <c r="G8" s="125" t="s">
        <v>148</v>
      </c>
      <c r="H8" s="32">
        <v>2</v>
      </c>
      <c r="I8" s="45"/>
      <c r="J8" s="69" t="s">
        <v>121</v>
      </c>
      <c r="K8" s="128">
        <v>0.7</v>
      </c>
      <c r="L8" s="71">
        <f>SUM(L11*K8)</f>
        <v>147</v>
      </c>
    </row>
    <row r="9" spans="1:12" ht="15.75" customHeight="1">
      <c r="A9" s="123"/>
      <c r="B9" s="126">
        <v>4</v>
      </c>
      <c r="C9" s="36" t="s">
        <v>29</v>
      </c>
      <c r="D9" s="37" t="s">
        <v>32</v>
      </c>
      <c r="E9" s="38" t="s">
        <v>6</v>
      </c>
      <c r="F9" s="56">
        <v>15</v>
      </c>
      <c r="G9" s="76" t="s">
        <v>148</v>
      </c>
      <c r="H9" s="39">
        <v>2</v>
      </c>
      <c r="I9" s="47"/>
      <c r="J9" s="73" t="s">
        <v>122</v>
      </c>
      <c r="K9" s="129">
        <v>0.2</v>
      </c>
      <c r="L9" s="71">
        <f>SUM(L11*K9)</f>
        <v>42</v>
      </c>
    </row>
    <row r="10" spans="1:12" ht="15.75" customHeight="1">
      <c r="A10" s="123"/>
      <c r="B10" s="127">
        <v>5</v>
      </c>
      <c r="C10" s="43" t="s">
        <v>8</v>
      </c>
      <c r="D10" s="29" t="s">
        <v>9</v>
      </c>
      <c r="E10" s="44" t="s">
        <v>10</v>
      </c>
      <c r="F10" s="31">
        <v>15</v>
      </c>
      <c r="G10" s="125" t="s">
        <v>148</v>
      </c>
      <c r="H10" s="32">
        <v>3</v>
      </c>
      <c r="I10" s="47"/>
      <c r="J10" s="130" t="s">
        <v>123</v>
      </c>
      <c r="K10" s="131">
        <v>0.1</v>
      </c>
      <c r="L10" s="132">
        <f>SUM(L11*K10)</f>
        <v>21</v>
      </c>
    </row>
    <row r="11" spans="1:12" ht="15.75" customHeight="1">
      <c r="A11" s="123"/>
      <c r="B11" s="126">
        <v>6</v>
      </c>
      <c r="C11" s="36" t="s">
        <v>31</v>
      </c>
      <c r="D11" s="133" t="s">
        <v>101</v>
      </c>
      <c r="E11" s="38" t="s">
        <v>102</v>
      </c>
      <c r="F11" s="56">
        <v>15</v>
      </c>
      <c r="G11" s="76" t="s">
        <v>148</v>
      </c>
      <c r="H11" s="39">
        <v>3</v>
      </c>
      <c r="K11" s="134" t="s">
        <v>127</v>
      </c>
      <c r="L11" s="92">
        <f>SUM(F6:F19)</f>
        <v>210</v>
      </c>
    </row>
    <row r="12" spans="1:8" ht="15.75" customHeight="1">
      <c r="A12" s="123"/>
      <c r="B12" s="127">
        <v>7</v>
      </c>
      <c r="C12" s="135" t="s">
        <v>33</v>
      </c>
      <c r="D12" s="136" t="s">
        <v>48</v>
      </c>
      <c r="E12" s="44" t="s">
        <v>49</v>
      </c>
      <c r="F12" s="31">
        <v>15</v>
      </c>
      <c r="G12" s="125" t="s">
        <v>82</v>
      </c>
      <c r="H12" s="32">
        <v>1</v>
      </c>
    </row>
    <row r="13" spans="1:11" s="12" customFormat="1" ht="15.75" customHeight="1">
      <c r="A13" s="137"/>
      <c r="B13" s="138">
        <v>8</v>
      </c>
      <c r="C13" s="58" t="s">
        <v>114</v>
      </c>
      <c r="D13" s="139" t="s">
        <v>50</v>
      </c>
      <c r="E13" s="38" t="s">
        <v>116</v>
      </c>
      <c r="F13" s="56">
        <v>15</v>
      </c>
      <c r="G13" s="76" t="s">
        <v>148</v>
      </c>
      <c r="H13" s="39">
        <v>1</v>
      </c>
      <c r="J13" s="140" t="s">
        <v>83</v>
      </c>
      <c r="K13" s="34"/>
    </row>
    <row r="14" spans="1:12" ht="15.75" customHeight="1">
      <c r="A14" s="123"/>
      <c r="B14" s="127">
        <v>9</v>
      </c>
      <c r="C14" s="141" t="s">
        <v>51</v>
      </c>
      <c r="D14" s="29" t="s">
        <v>109</v>
      </c>
      <c r="E14" s="44" t="s">
        <v>110</v>
      </c>
      <c r="F14" s="31">
        <v>15</v>
      </c>
      <c r="G14" s="125" t="s">
        <v>148</v>
      </c>
      <c r="H14" s="32">
        <v>1</v>
      </c>
      <c r="J14" s="40" t="s">
        <v>87</v>
      </c>
      <c r="K14" s="142">
        <v>3001</v>
      </c>
      <c r="L14" s="42"/>
    </row>
    <row r="15" spans="1:11" ht="15.75" customHeight="1">
      <c r="A15" s="123"/>
      <c r="B15" s="126">
        <v>10</v>
      </c>
      <c r="C15" s="36" t="s">
        <v>52</v>
      </c>
      <c r="D15" s="75" t="s">
        <v>18</v>
      </c>
      <c r="E15" s="38" t="s">
        <v>19</v>
      </c>
      <c r="F15" s="56">
        <v>15</v>
      </c>
      <c r="G15" s="76" t="s">
        <v>148</v>
      </c>
      <c r="H15" s="39">
        <v>2</v>
      </c>
      <c r="J15" s="40" t="s">
        <v>2</v>
      </c>
      <c r="K15" s="46" t="s">
        <v>53</v>
      </c>
    </row>
    <row r="16" spans="1:11" ht="15.75" customHeight="1">
      <c r="A16" s="123"/>
      <c r="B16" s="127">
        <v>11</v>
      </c>
      <c r="C16" s="43" t="s">
        <v>54</v>
      </c>
      <c r="D16" s="143" t="s">
        <v>55</v>
      </c>
      <c r="E16" s="44" t="s">
        <v>56</v>
      </c>
      <c r="F16" s="31">
        <v>15</v>
      </c>
      <c r="G16" s="125" t="s">
        <v>148</v>
      </c>
      <c r="H16" s="32">
        <v>1</v>
      </c>
      <c r="J16" s="40" t="s">
        <v>7</v>
      </c>
      <c r="K16" s="144" t="s">
        <v>57</v>
      </c>
    </row>
    <row r="17" spans="1:11" ht="15.75" customHeight="1">
      <c r="A17" s="123"/>
      <c r="B17" s="126">
        <v>12</v>
      </c>
      <c r="C17" s="36" t="s">
        <v>104</v>
      </c>
      <c r="D17" s="75" t="s">
        <v>105</v>
      </c>
      <c r="E17" s="38" t="s">
        <v>106</v>
      </c>
      <c r="F17" s="56">
        <v>15</v>
      </c>
      <c r="G17" s="76" t="s">
        <v>148</v>
      </c>
      <c r="H17" s="39">
        <v>1</v>
      </c>
      <c r="J17" s="40" t="s">
        <v>11</v>
      </c>
      <c r="K17" s="144" t="s">
        <v>12</v>
      </c>
    </row>
    <row r="18" spans="1:12" ht="15.75" customHeight="1">
      <c r="A18" s="123"/>
      <c r="B18" s="127">
        <v>13</v>
      </c>
      <c r="C18" s="145" t="s">
        <v>58</v>
      </c>
      <c r="D18" s="81" t="s">
        <v>59</v>
      </c>
      <c r="E18" s="146" t="s">
        <v>60</v>
      </c>
      <c r="F18" s="31">
        <v>15</v>
      </c>
      <c r="G18" s="125" t="s">
        <v>148</v>
      </c>
      <c r="H18" s="32">
        <v>1</v>
      </c>
      <c r="J18" s="112" t="s">
        <v>103</v>
      </c>
      <c r="K18" s="147">
        <v>16</v>
      </c>
      <c r="L18" s="114"/>
    </row>
    <row r="19" spans="1:11" ht="15.75" customHeight="1">
      <c r="A19" s="123"/>
      <c r="B19" s="126">
        <v>14</v>
      </c>
      <c r="C19" s="148" t="s">
        <v>61</v>
      </c>
      <c r="D19" s="149" t="s">
        <v>62</v>
      </c>
      <c r="E19" s="150" t="s">
        <v>64</v>
      </c>
      <c r="F19" s="56">
        <v>15</v>
      </c>
      <c r="G19" s="76" t="s">
        <v>148</v>
      </c>
      <c r="H19" s="39">
        <v>1</v>
      </c>
      <c r="J19" s="57"/>
      <c r="K19" s="115"/>
    </row>
    <row r="20" spans="3:6" ht="17.25" customHeight="1">
      <c r="C20" s="1" t="s">
        <v>126</v>
      </c>
      <c r="F20" s="90"/>
    </row>
    <row r="21" spans="3:6" ht="12">
      <c r="C21" s="93" t="s">
        <v>130</v>
      </c>
      <c r="D21" s="94" t="s">
        <v>131</v>
      </c>
      <c r="F21" s="90"/>
    </row>
    <row r="22" spans="3:6" ht="12">
      <c r="C22" s="93" t="s">
        <v>132</v>
      </c>
      <c r="D22" s="94" t="s">
        <v>133</v>
      </c>
      <c r="F22" s="90"/>
    </row>
    <row r="23" spans="3:6" ht="12" customHeight="1">
      <c r="C23" s="93" t="s">
        <v>135</v>
      </c>
      <c r="D23" s="94" t="s">
        <v>65</v>
      </c>
      <c r="F23" s="90"/>
    </row>
    <row r="24" ht="21.75" customHeight="1">
      <c r="C24" s="116" t="s">
        <v>137</v>
      </c>
    </row>
    <row r="25" spans="3:4" ht="12.75">
      <c r="C25" s="103">
        <v>2005</v>
      </c>
      <c r="D25" s="94" t="s">
        <v>141</v>
      </c>
    </row>
    <row r="26" spans="3:4" ht="12">
      <c r="C26" s="105">
        <v>2006</v>
      </c>
      <c r="D26" s="94" t="s">
        <v>142</v>
      </c>
    </row>
    <row r="27" spans="3:4" ht="12">
      <c r="C27" s="105">
        <v>2007</v>
      </c>
      <c r="D27" s="94" t="s">
        <v>66</v>
      </c>
    </row>
    <row r="29" ht="13.5">
      <c r="E29" s="117"/>
    </row>
  </sheetData>
  <hyperlinks>
    <hyperlink ref="C6" r:id="rId1" display="www.Tivon.tv"/>
    <hyperlink ref="C7" r:id="rId2" display=" Pat Mothafukin Riley*"/>
    <hyperlink ref="C8" r:id="rId3" display="the post"/>
    <hyperlink ref="C9" r:id="rId4" display="Hoopz Hitmen"/>
    <hyperlink ref="C10" r:id="rId5" display="PB"/>
    <hyperlink ref="C11" r:id="rId6" display="bay hustlas"/>
    <hyperlink ref="C12" r:id="rId7" display="BigBallerz"/>
    <hyperlink ref="C13" r:id="rId8" display="postunwrkbootz"/>
    <hyperlink ref="C14" r:id="rId9" display="Team Ruthless"/>
    <hyperlink ref="C15" r:id="rId10" display="Tha Murderz II"/>
    <hyperlink ref="C16" r:id="rId11" display="Team 211"/>
    <hyperlink ref="C17" r:id="rId12" display="jungle baller"/>
    <hyperlink ref="C18" r:id="rId13" display="PHD"/>
    <hyperlink ref="C19" r:id="rId14" display="The 69 Beasts"/>
    <hyperlink ref="D21" r:id="rId15" display="http://basketball.fantasysports.yahoo.com"/>
    <hyperlink ref="D22" r:id="rId16" display="http://basketball.fantasysports.yahoo.com/league/bayridaz"/>
    <hyperlink ref="D23" r:id="rId17" display="http://www.tivon.tv/basketball"/>
    <hyperlink ref="D25" r:id="rId18" display="http://basketball.fantasysports.yahoo.com/league/bayridaz/2005"/>
    <hyperlink ref="D26" r:id="rId19" display="http://basketball.fantasysports.yahoo.com/league/bayridaz/2006"/>
    <hyperlink ref="D27" r:id="rId20" display="http://basketball.fantasysports.yahoo.com/nba/3001"/>
  </hyperlinks>
  <printOptions/>
  <pageMargins left="0.7" right="0.7" top="0.75" bottom="0.75" header="0.5118055555555555" footer="0.5118055555555555"/>
  <pageSetup horizontalDpi="300" verticalDpi="300" orientation="portrait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7017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Keith Tivon Gregory</cp:lastModifiedBy>
  <cp:lastPrinted>2004-04-08T20:45:00Z</cp:lastPrinted>
  <dcterms:created xsi:type="dcterms:W3CDTF">2001-02-06T19:32:16Z</dcterms:created>
  <dcterms:modified xsi:type="dcterms:W3CDTF">2010-10-19T03:30:26Z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TC060895051033</vt:lpwstr>
  </property>
</Properties>
</file>